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600" yWindow="135" windowWidth="27315" windowHeight="12345"/>
  </bookViews>
  <sheets>
    <sheet name="AUNEAU" sheetId="4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H8" i="4"/>
  <c r="H66"/>
  <c r="H71"/>
  <c r="H70"/>
  <c r="H69"/>
  <c r="H68"/>
  <c r="H67"/>
  <c r="H76"/>
  <c r="H75"/>
  <c r="H62"/>
  <c r="H57"/>
  <c r="H56"/>
  <c r="H52"/>
  <c r="H61"/>
  <c r="H44"/>
  <c r="H48"/>
  <c r="H40"/>
  <c r="H36"/>
  <c r="H35"/>
  <c r="H31"/>
  <c r="H27"/>
  <c r="H26"/>
  <c r="H22"/>
  <c r="H18"/>
</calcChain>
</file>

<file path=xl/sharedStrings.xml><?xml version="1.0" encoding="utf-8"?>
<sst xmlns="http://schemas.openxmlformats.org/spreadsheetml/2006/main" count="277" uniqueCount="104">
  <si>
    <t>BERHILI SHEMS</t>
  </si>
  <si>
    <t>HANCHES</t>
  </si>
  <si>
    <t>061076I</t>
  </si>
  <si>
    <t>U11FCL</t>
  </si>
  <si>
    <t>VANARASU AZELYS</t>
  </si>
  <si>
    <t>VOVES</t>
  </si>
  <si>
    <t>1068242Y</t>
  </si>
  <si>
    <t xml:space="preserve"> BERNARD NATHAN </t>
  </si>
  <si>
    <t>GOURLAY NATHANAEL</t>
  </si>
  <si>
    <t>GALLARDON</t>
  </si>
  <si>
    <t xml:space="preserve">1036728W </t>
  </si>
  <si>
    <t>1070502W</t>
  </si>
  <si>
    <t>1064540O</t>
  </si>
  <si>
    <t>MONTAGNANI CYRION</t>
  </si>
  <si>
    <t>AUNEAU</t>
  </si>
  <si>
    <t>U11HCL</t>
  </si>
  <si>
    <t xml:space="preserve">RAFFIER ATHENA </t>
  </si>
  <si>
    <t>1058144O</t>
  </si>
  <si>
    <t>U13FCL</t>
  </si>
  <si>
    <t>CANU LAURA</t>
  </si>
  <si>
    <t>1064536K</t>
  </si>
  <si>
    <t>BADRI ZAINEB</t>
  </si>
  <si>
    <t>1065060O</t>
  </si>
  <si>
    <t>U15FCL</t>
  </si>
  <si>
    <t xml:space="preserve">PELISSE Nils </t>
  </si>
  <si>
    <t>1061057P</t>
  </si>
  <si>
    <t>U15HCL</t>
  </si>
  <si>
    <t>DEMONT Solan</t>
  </si>
  <si>
    <t>1033676M</t>
  </si>
  <si>
    <t>U13HCL</t>
  </si>
  <si>
    <t>BOUDON Raphaël</t>
  </si>
  <si>
    <t>1041432U</t>
  </si>
  <si>
    <t>POUTEAU Leane</t>
  </si>
  <si>
    <t>LEVES</t>
  </si>
  <si>
    <t>0021966B</t>
  </si>
  <si>
    <t>U21FCL</t>
  </si>
  <si>
    <t>WOODCOCK Garret</t>
  </si>
  <si>
    <t>1061070C</t>
  </si>
  <si>
    <t>U18HCL</t>
  </si>
  <si>
    <t>REHMAN CLEMENT</t>
  </si>
  <si>
    <t>CHARTRES</t>
  </si>
  <si>
    <t>1026883F</t>
  </si>
  <si>
    <t>U21HCL</t>
  </si>
  <si>
    <t>1046447R</t>
  </si>
  <si>
    <t>S2FCL</t>
  </si>
  <si>
    <t>DELANNAY NOEMIE</t>
  </si>
  <si>
    <t>MELLAS FATIMA-ZAHRA</t>
  </si>
  <si>
    <t>1023451F</t>
  </si>
  <si>
    <t>RÉTHORÉ Céline</t>
  </si>
  <si>
    <t>1060054A</t>
  </si>
  <si>
    <t>RAFFIER ISABELLE</t>
  </si>
  <si>
    <t>1058138I</t>
  </si>
  <si>
    <t xml:space="preserve">BOUDON Nolwenn </t>
  </si>
  <si>
    <t>1069301R</t>
  </si>
  <si>
    <t>DECAYEUX ALEXANDRE</t>
  </si>
  <si>
    <t>1057135T</t>
  </si>
  <si>
    <t>S2HCL</t>
  </si>
  <si>
    <t>REBIFFÉ Jean-Cyrille</t>
  </si>
  <si>
    <t>1052744W</t>
  </si>
  <si>
    <t xml:space="preserve">RICATTE Romain </t>
  </si>
  <si>
    <t>1061059R</t>
  </si>
  <si>
    <t xml:space="preserve"> HERMELINE DAVID </t>
  </si>
  <si>
    <t>1061731N</t>
  </si>
  <si>
    <t xml:space="preserve">FELDIS YOHAN </t>
  </si>
  <si>
    <t>1026823X</t>
  </si>
  <si>
    <t xml:space="preserve">DANELLE FABRICE </t>
  </si>
  <si>
    <t>1064532G</t>
  </si>
  <si>
    <t>LAGUERRE BURLET AXE</t>
  </si>
  <si>
    <t>1058794O</t>
  </si>
  <si>
    <t>S1HCL</t>
  </si>
  <si>
    <t xml:space="preserve">BOURGAULT STEPHANE </t>
  </si>
  <si>
    <t>1072482A</t>
  </si>
  <si>
    <t>S1HBB</t>
  </si>
  <si>
    <t xml:space="preserve">debutants salle </t>
  </si>
  <si>
    <t>Classement Officiel</t>
  </si>
  <si>
    <t>Clt</t>
  </si>
  <si>
    <t>Nom</t>
  </si>
  <si>
    <t>Club</t>
  </si>
  <si>
    <t>Licence</t>
  </si>
  <si>
    <t>Catégorie</t>
  </si>
  <si>
    <t>D1</t>
  </si>
  <si>
    <t>D2</t>
  </si>
  <si>
    <t>Total</t>
  </si>
  <si>
    <t>nb 10</t>
  </si>
  <si>
    <t>tage</t>
  </si>
  <si>
    <t>poussin garcon niveau 3</t>
  </si>
  <si>
    <t>jeune fille niveau 1</t>
  </si>
  <si>
    <t>jeune fille niveau 3</t>
  </si>
  <si>
    <t>jeune garcon niveau 2</t>
  </si>
  <si>
    <t>jeune garcon niveau 3</t>
  </si>
  <si>
    <t>ado femme niveau 3</t>
  </si>
  <si>
    <t>ado homme niveau 2</t>
  </si>
  <si>
    <t>ado homme niveau 3</t>
  </si>
  <si>
    <t>adulte femme niveau 1</t>
  </si>
  <si>
    <t>adulte femme niveau 2</t>
  </si>
  <si>
    <t>adulte femme niveau 3</t>
  </si>
  <si>
    <t>adulte homme niveau 1</t>
  </si>
  <si>
    <t>adulte homme niveau 2</t>
  </si>
  <si>
    <t>Salle Auneau</t>
  </si>
  <si>
    <t>17 Janvier 2026</t>
  </si>
  <si>
    <t>Poussine Niv 1</t>
  </si>
  <si>
    <t>Cat.Clt</t>
  </si>
  <si>
    <t>Dépar</t>
  </si>
  <si>
    <t>Poussine Niv 2</t>
  </si>
</sst>
</file>

<file path=xl/styles.xml><?xml version="1.0" encoding="utf-8"?>
<styleSheet xmlns="http://schemas.openxmlformats.org/spreadsheetml/2006/main">
  <numFmts count="2">
    <numFmt numFmtId="164" formatCode="##0"/>
    <numFmt numFmtId="165" formatCode="&quot;JJ/MM/AAAA&quot;"/>
  </numFmts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30">
    <xf numFmtId="0" fontId="0" fillId="0" borderId="0" xfId="0"/>
    <xf numFmtId="0" fontId="2" fillId="0" borderId="0" xfId="1" applyFont="1"/>
    <xf numFmtId="0" fontId="1" fillId="0" borderId="0" xfId="1" applyNumberFormat="1" applyFont="1" applyFill="1" applyBorder="1" applyAlignment="1" applyProtection="1">
      <alignment vertical="center" wrapText="1" readingOrder="1"/>
    </xf>
    <xf numFmtId="0" fontId="3" fillId="0" borderId="0" xfId="1" applyNumberFormat="1" applyFont="1" applyFill="1" applyBorder="1" applyAlignment="1" applyProtection="1">
      <alignment vertical="center" wrapText="1" readingOrder="1"/>
    </xf>
    <xf numFmtId="0" fontId="1" fillId="0" borderId="0" xfId="1" applyNumberFormat="1" applyFont="1" applyFill="1" applyBorder="1" applyAlignment="1" applyProtection="1">
      <alignment horizontal="center" vertical="center" wrapText="1" readingOrder="1"/>
    </xf>
    <xf numFmtId="0" fontId="1" fillId="0" borderId="0" xfId="1" applyNumberFormat="1" applyFont="1" applyFill="1" applyBorder="1" applyAlignment="1" applyProtection="1">
      <alignment horizontal="left" vertical="center" readingOrder="1"/>
    </xf>
    <xf numFmtId="0" fontId="1" fillId="0" borderId="0" xfId="1" applyNumberFormat="1" applyFont="1" applyFill="1" applyBorder="1" applyAlignment="1" applyProtection="1">
      <alignment horizontal="left" vertical="center"/>
    </xf>
    <xf numFmtId="0" fontId="2" fillId="0" borderId="0" xfId="1" applyNumberFormat="1" applyFont="1" applyFill="1" applyBorder="1" applyAlignment="1" applyProtection="1">
      <alignment horizontal="left" vertical="center"/>
    </xf>
    <xf numFmtId="0" fontId="1" fillId="0" borderId="0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 wrapText="1" readingOrder="1"/>
    </xf>
    <xf numFmtId="0" fontId="1" fillId="0" borderId="0" xfId="1" applyNumberFormat="1" applyFont="1" applyFill="1" applyBorder="1" applyAlignment="1" applyProtection="1">
      <alignment horizontal="center" vertical="center" readingOrder="1"/>
    </xf>
    <xf numFmtId="164" fontId="1" fillId="0" borderId="0" xfId="1" applyNumberFormat="1" applyFont="1" applyFill="1" applyBorder="1" applyAlignment="1" applyProtection="1">
      <alignment horizontal="center" vertical="center" readingOrder="1"/>
    </xf>
    <xf numFmtId="0" fontId="2" fillId="0" borderId="0" xfId="1" applyNumberFormat="1" applyFont="1" applyFill="1" applyBorder="1" applyAlignment="1" applyProtection="1">
      <alignment horizontal="left" vertical="center" readingOrder="1"/>
    </xf>
    <xf numFmtId="0" fontId="1" fillId="0" borderId="0" xfId="1" applyFont="1" applyAlignment="1">
      <alignment horizontal="center"/>
    </xf>
    <xf numFmtId="0" fontId="1" fillId="0" borderId="0" xfId="1" applyFont="1"/>
    <xf numFmtId="14" fontId="1" fillId="0" borderId="0" xfId="1" applyNumberFormat="1" applyFont="1" applyFill="1" applyBorder="1" applyAlignment="1" applyProtection="1">
      <alignment horizontal="center" vertical="center" readingOrder="1"/>
    </xf>
    <xf numFmtId="165" fontId="1" fillId="0" borderId="0" xfId="1" applyNumberFormat="1" applyFont="1" applyFill="1" applyBorder="1" applyAlignment="1" applyProtection="1">
      <alignment horizontal="right" vertical="center" readingOrder="1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1" fillId="0" borderId="0" xfId="0" applyNumberFormat="1" applyFont="1" applyFill="1" applyBorder="1" applyAlignment="1" applyProtection="1">
      <alignment horizontal="left" vertical="center" readingOrder="1"/>
    </xf>
    <xf numFmtId="0" fontId="1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/>
    <xf numFmtId="0" fontId="1" fillId="0" borderId="0" xfId="0" applyNumberFormat="1" applyFont="1" applyFill="1" applyBorder="1" applyAlignment="1" applyProtection="1">
      <alignment horizontal="center" vertical="center" wrapText="1" readingOrder="1"/>
    </xf>
    <xf numFmtId="0" fontId="1" fillId="0" borderId="0" xfId="0" applyNumberFormat="1" applyFont="1" applyFill="1" applyBorder="1" applyAlignment="1" applyProtection="1">
      <alignment horizontal="center" vertical="center" readingOrder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center"/>
    </xf>
    <xf numFmtId="0" fontId="3" fillId="0" borderId="0" xfId="1" applyNumberFormat="1" applyFont="1" applyFill="1" applyBorder="1" applyAlignment="1" applyProtection="1">
      <alignment horizontal="center" vertical="center" wrapText="1" readingOrder="1"/>
    </xf>
    <xf numFmtId="0" fontId="1" fillId="0" borderId="0" xfId="1" applyNumberFormat="1" applyFont="1" applyFill="1" applyBorder="1" applyAlignment="1" applyProtection="1">
      <alignment horizontal="center" vertical="center" wrapText="1" readingOrder="1"/>
    </xf>
    <xf numFmtId="49" fontId="3" fillId="0" borderId="0" xfId="1" applyNumberFormat="1" applyFont="1" applyFill="1" applyBorder="1" applyAlignment="1" applyProtection="1">
      <alignment horizontal="center" vertical="center" wrapText="1" readingOrder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T114"/>
  <sheetViews>
    <sheetView tabSelected="1" workbookViewId="0">
      <selection activeCell="L28" sqref="L28"/>
    </sheetView>
  </sheetViews>
  <sheetFormatPr baseColWidth="10" defaultRowHeight="12.75"/>
  <cols>
    <col min="1" max="1" width="6.42578125" style="13" customWidth="1"/>
    <col min="2" max="2" width="31.5703125" style="14" bestFit="1" customWidth="1"/>
    <col min="3" max="3" width="19.140625" style="1" bestFit="1" customWidth="1"/>
    <col min="4" max="5" width="11.42578125" style="14"/>
    <col min="6" max="6" width="4.42578125" style="13" customWidth="1"/>
    <col min="7" max="7" width="4.7109375" style="13" customWidth="1"/>
    <col min="8" max="8" width="6" style="13" customWidth="1"/>
    <col min="9" max="10" width="4.42578125" style="13" customWidth="1"/>
    <col min="11" max="11" width="3.5703125" style="14" customWidth="1"/>
    <col min="12" max="16384" width="11.42578125" style="14"/>
  </cols>
  <sheetData>
    <row r="2" spans="1:13" ht="18.75" customHeight="1">
      <c r="B2" s="2"/>
      <c r="C2" s="3" t="s">
        <v>73</v>
      </c>
      <c r="D2" s="27" t="s">
        <v>98</v>
      </c>
      <c r="E2" s="27"/>
      <c r="F2" s="27"/>
      <c r="G2" s="27"/>
      <c r="H2" s="27"/>
      <c r="I2" s="4"/>
      <c r="J2" s="4"/>
      <c r="K2" s="2"/>
    </row>
    <row r="3" spans="1:13" ht="26.25" customHeight="1">
      <c r="A3" s="2"/>
      <c r="B3" s="2"/>
      <c r="C3" s="29" t="s">
        <v>99</v>
      </c>
      <c r="D3" s="29"/>
      <c r="E3" s="2"/>
      <c r="F3" s="2"/>
      <c r="G3" s="2"/>
      <c r="H3" s="2"/>
      <c r="I3" s="4"/>
      <c r="J3" s="4"/>
      <c r="K3" s="2"/>
    </row>
    <row r="4" spans="1:13" ht="12.75" customHeight="1">
      <c r="A4" s="28" t="s">
        <v>74</v>
      </c>
      <c r="B4" s="28"/>
      <c r="C4" s="28"/>
      <c r="D4" s="28"/>
      <c r="E4" s="28"/>
      <c r="F4" s="28"/>
      <c r="G4" s="28"/>
      <c r="H4" s="28"/>
      <c r="I4" s="4"/>
      <c r="J4" s="4"/>
      <c r="K4" s="2"/>
    </row>
    <row r="5" spans="1:13">
      <c r="A5" s="6"/>
      <c r="B5" s="6"/>
      <c r="C5" s="7"/>
      <c r="D5" s="6"/>
      <c r="E5" s="6"/>
      <c r="F5" s="8"/>
      <c r="G5" s="8"/>
      <c r="H5" s="8"/>
      <c r="I5" s="8"/>
      <c r="J5" s="8"/>
      <c r="K5" s="6"/>
      <c r="M5" s="10"/>
    </row>
    <row r="6" spans="1:13" s="22" customFormat="1" ht="15" customHeight="1">
      <c r="A6" s="19" t="s">
        <v>100</v>
      </c>
      <c r="B6" s="20"/>
      <c r="C6" s="20"/>
      <c r="D6" s="20"/>
      <c r="E6" s="20"/>
      <c r="F6" s="21"/>
      <c r="G6" s="21"/>
      <c r="H6" s="21"/>
      <c r="I6" s="21"/>
      <c r="J6" s="21"/>
    </row>
    <row r="7" spans="1:13" s="22" customFormat="1" ht="15" customHeight="1">
      <c r="A7" s="23" t="s">
        <v>75</v>
      </c>
      <c r="B7" s="23" t="s">
        <v>76</v>
      </c>
      <c r="C7" s="23" t="s">
        <v>77</v>
      </c>
      <c r="D7" s="23" t="s">
        <v>78</v>
      </c>
      <c r="E7" s="24" t="s">
        <v>101</v>
      </c>
      <c r="F7" s="25" t="s">
        <v>80</v>
      </c>
      <c r="G7" s="25" t="s">
        <v>81</v>
      </c>
      <c r="H7" s="25" t="s">
        <v>82</v>
      </c>
      <c r="I7" s="25" t="s">
        <v>102</v>
      </c>
      <c r="J7" s="25" t="s">
        <v>84</v>
      </c>
    </row>
    <row r="8" spans="1:13" s="22" customFormat="1" ht="15" customHeight="1">
      <c r="A8" s="24">
        <v>1</v>
      </c>
      <c r="B8" s="17" t="s">
        <v>0</v>
      </c>
      <c r="C8" s="17" t="s">
        <v>1</v>
      </c>
      <c r="D8" s="17" t="s">
        <v>2</v>
      </c>
      <c r="E8" s="17" t="s">
        <v>3</v>
      </c>
      <c r="F8" s="26">
        <v>173</v>
      </c>
      <c r="G8" s="26">
        <v>191</v>
      </c>
      <c r="H8" s="26">
        <f>SUM(F8:G8)</f>
        <v>364</v>
      </c>
      <c r="I8" s="21"/>
      <c r="J8" s="21"/>
    </row>
    <row r="9" spans="1:13" s="22" customFormat="1" ht="15" customHeight="1">
      <c r="A9" s="20"/>
      <c r="B9" s="20"/>
      <c r="C9" s="20"/>
      <c r="D9" s="20"/>
      <c r="E9" s="20"/>
      <c r="F9" s="21"/>
      <c r="G9" s="21"/>
      <c r="H9" s="21"/>
      <c r="I9" s="21"/>
      <c r="J9" s="21">
        <v>2</v>
      </c>
    </row>
    <row r="10" spans="1:13" s="22" customFormat="1" ht="15" customHeight="1">
      <c r="A10" s="19" t="s">
        <v>103</v>
      </c>
      <c r="B10" s="20"/>
      <c r="C10" s="20"/>
      <c r="D10" s="20"/>
      <c r="E10" s="20"/>
      <c r="F10" s="21"/>
      <c r="G10" s="21"/>
      <c r="H10" s="21"/>
      <c r="I10" s="21"/>
      <c r="J10" s="21"/>
    </row>
    <row r="11" spans="1:13" s="22" customFormat="1" ht="15" customHeight="1">
      <c r="A11" s="23" t="s">
        <v>75</v>
      </c>
      <c r="B11" s="23" t="s">
        <v>76</v>
      </c>
      <c r="C11" s="23" t="s">
        <v>77</v>
      </c>
      <c r="D11" s="23" t="s">
        <v>78</v>
      </c>
      <c r="E11" s="24" t="s">
        <v>101</v>
      </c>
      <c r="F11" s="25" t="s">
        <v>80</v>
      </c>
      <c r="G11" s="25" t="s">
        <v>81</v>
      </c>
      <c r="H11" s="25" t="s">
        <v>82</v>
      </c>
      <c r="I11" s="25" t="s">
        <v>102</v>
      </c>
      <c r="J11" s="25" t="s">
        <v>84</v>
      </c>
    </row>
    <row r="12" spans="1:13" s="22" customFormat="1" ht="15" customHeight="1">
      <c r="A12" s="24">
        <v>1</v>
      </c>
      <c r="B12" s="17" t="s">
        <v>4</v>
      </c>
      <c r="C12" s="17" t="s">
        <v>5</v>
      </c>
      <c r="D12" s="17" t="s">
        <v>6</v>
      </c>
      <c r="E12" s="17" t="s">
        <v>3</v>
      </c>
      <c r="F12" s="26">
        <v>187</v>
      </c>
      <c r="G12" s="26">
        <v>174</v>
      </c>
      <c r="H12" s="26">
        <v>361</v>
      </c>
      <c r="I12" s="21"/>
      <c r="J12" s="21"/>
    </row>
    <row r="13" spans="1:13" s="22" customFormat="1" ht="15" customHeight="1">
      <c r="A13" s="20"/>
      <c r="B13" s="20"/>
      <c r="C13" s="20"/>
      <c r="D13" s="20"/>
      <c r="E13" s="20"/>
      <c r="F13" s="21"/>
      <c r="G13" s="21"/>
      <c r="H13" s="21"/>
      <c r="I13" s="21"/>
      <c r="J13" s="21">
        <v>1</v>
      </c>
    </row>
    <row r="14" spans="1:13">
      <c r="A14" s="5" t="s">
        <v>85</v>
      </c>
      <c r="B14" s="6"/>
      <c r="C14" s="7"/>
      <c r="D14" s="6"/>
      <c r="E14" s="6"/>
      <c r="F14" s="8"/>
      <c r="G14" s="8"/>
      <c r="H14" s="8"/>
      <c r="I14" s="8"/>
      <c r="J14" s="8"/>
      <c r="K14" s="6"/>
    </row>
    <row r="15" spans="1:13" ht="25.5">
      <c r="A15" s="4" t="s">
        <v>75</v>
      </c>
      <c r="B15" s="4" t="s">
        <v>76</v>
      </c>
      <c r="C15" s="9" t="s">
        <v>77</v>
      </c>
      <c r="D15" s="4" t="s">
        <v>78</v>
      </c>
      <c r="E15" s="10" t="s">
        <v>79</v>
      </c>
      <c r="F15" s="4" t="s">
        <v>80</v>
      </c>
      <c r="G15" s="4" t="s">
        <v>81</v>
      </c>
      <c r="H15" s="4" t="s">
        <v>82</v>
      </c>
      <c r="I15" s="4" t="s">
        <v>83</v>
      </c>
      <c r="J15" s="4" t="s">
        <v>84</v>
      </c>
      <c r="K15" s="6"/>
    </row>
    <row r="16" spans="1:13" ht="15">
      <c r="A16" s="11">
        <v>1</v>
      </c>
      <c r="B16" s="17" t="s">
        <v>7</v>
      </c>
      <c r="C16" s="17" t="s">
        <v>9</v>
      </c>
      <c r="D16" s="17" t="s">
        <v>10</v>
      </c>
      <c r="E16" s="17" t="s">
        <v>15</v>
      </c>
      <c r="F16" s="18">
        <v>201</v>
      </c>
      <c r="G16" s="18">
        <v>187</v>
      </c>
      <c r="H16" s="18">
        <v>388</v>
      </c>
      <c r="I16" s="8"/>
      <c r="J16" s="8"/>
      <c r="K16" s="6"/>
      <c r="L16" s="8"/>
    </row>
    <row r="17" spans="1:13" ht="15">
      <c r="A17" s="11">
        <v>2</v>
      </c>
      <c r="B17" s="17" t="s">
        <v>8</v>
      </c>
      <c r="C17" s="17" t="s">
        <v>9</v>
      </c>
      <c r="D17" s="17" t="s">
        <v>11</v>
      </c>
      <c r="E17" s="17" t="s">
        <v>15</v>
      </c>
      <c r="F17" s="18">
        <v>154</v>
      </c>
      <c r="G17" s="18">
        <v>138</v>
      </c>
      <c r="H17" s="18">
        <v>292</v>
      </c>
      <c r="I17" s="8"/>
      <c r="J17" s="8"/>
      <c r="K17" s="6"/>
      <c r="L17" s="8"/>
    </row>
    <row r="18" spans="1:13" ht="15">
      <c r="A18" s="11">
        <v>3</v>
      </c>
      <c r="B18" s="17" t="s">
        <v>13</v>
      </c>
      <c r="C18" s="17" t="s">
        <v>14</v>
      </c>
      <c r="D18" s="17" t="s">
        <v>12</v>
      </c>
      <c r="E18" s="17" t="s">
        <v>15</v>
      </c>
      <c r="F18" s="18">
        <v>117</v>
      </c>
      <c r="G18" s="18">
        <v>0</v>
      </c>
      <c r="H18" s="18">
        <f>SUM(F18:G18)</f>
        <v>117</v>
      </c>
      <c r="I18" s="8"/>
      <c r="J18" s="8"/>
      <c r="K18" s="6"/>
      <c r="L18" s="8"/>
    </row>
    <row r="19" spans="1:13">
      <c r="A19" s="6"/>
      <c r="B19" s="6"/>
      <c r="C19" s="7"/>
      <c r="D19" s="6"/>
      <c r="E19" s="6"/>
      <c r="F19" s="8"/>
      <c r="G19" s="8"/>
      <c r="H19" s="8"/>
      <c r="I19" s="8"/>
      <c r="J19" s="8"/>
      <c r="K19" s="6"/>
    </row>
    <row r="20" spans="1:13">
      <c r="A20" s="5" t="s">
        <v>86</v>
      </c>
      <c r="B20" s="6"/>
      <c r="C20" s="7"/>
      <c r="D20" s="6"/>
      <c r="E20" s="6"/>
      <c r="F20" s="8"/>
      <c r="G20" s="8"/>
      <c r="H20" s="8"/>
      <c r="I20" s="8"/>
      <c r="J20" s="8"/>
      <c r="K20" s="6"/>
    </row>
    <row r="21" spans="1:13" ht="25.5">
      <c r="A21" s="4" t="s">
        <v>75</v>
      </c>
      <c r="B21" s="4" t="s">
        <v>76</v>
      </c>
      <c r="C21" s="9" t="s">
        <v>77</v>
      </c>
      <c r="D21" s="4" t="s">
        <v>78</v>
      </c>
      <c r="E21" s="10" t="s">
        <v>79</v>
      </c>
      <c r="F21" s="4" t="s">
        <v>80</v>
      </c>
      <c r="G21" s="4" t="s">
        <v>81</v>
      </c>
      <c r="H21" s="4" t="s">
        <v>82</v>
      </c>
      <c r="I21" s="4" t="s">
        <v>83</v>
      </c>
      <c r="J21" s="4" t="s">
        <v>84</v>
      </c>
      <c r="K21" s="6"/>
      <c r="M21" s="10"/>
    </row>
    <row r="22" spans="1:13" ht="15">
      <c r="A22" s="11">
        <v>1</v>
      </c>
      <c r="B22" s="17" t="s">
        <v>16</v>
      </c>
      <c r="C22" s="17" t="s">
        <v>14</v>
      </c>
      <c r="D22" s="17" t="s">
        <v>17</v>
      </c>
      <c r="E22" s="17" t="s">
        <v>18</v>
      </c>
      <c r="F22" s="18">
        <v>206</v>
      </c>
      <c r="G22" s="18">
        <v>196</v>
      </c>
      <c r="H22" s="18">
        <f t="shared" ref="H22" si="0">SUM(F22:G22)</f>
        <v>402</v>
      </c>
      <c r="I22" s="8"/>
      <c r="J22" s="8"/>
      <c r="K22" s="6"/>
      <c r="L22" s="13"/>
      <c r="M22" s="10"/>
    </row>
    <row r="23" spans="1:13">
      <c r="A23" s="6"/>
      <c r="B23" s="6"/>
      <c r="C23" s="7"/>
      <c r="D23" s="6"/>
      <c r="E23" s="6"/>
      <c r="F23" s="8"/>
      <c r="G23" s="8"/>
      <c r="H23" s="8"/>
      <c r="I23" s="8"/>
      <c r="J23" s="8"/>
      <c r="K23" s="6"/>
      <c r="M23" s="10"/>
    </row>
    <row r="24" spans="1:13">
      <c r="A24" s="5" t="s">
        <v>87</v>
      </c>
      <c r="B24" s="6"/>
      <c r="C24" s="7"/>
      <c r="D24" s="6"/>
      <c r="E24" s="6"/>
      <c r="F24" s="8"/>
      <c r="G24" s="8"/>
      <c r="H24" s="8"/>
      <c r="I24" s="8"/>
      <c r="J24" s="8"/>
      <c r="K24" s="6"/>
      <c r="M24" s="10"/>
    </row>
    <row r="25" spans="1:13" ht="25.5">
      <c r="A25" s="4" t="s">
        <v>75</v>
      </c>
      <c r="B25" s="4" t="s">
        <v>76</v>
      </c>
      <c r="C25" s="9" t="s">
        <v>77</v>
      </c>
      <c r="D25" s="4" t="s">
        <v>78</v>
      </c>
      <c r="E25" s="10" t="s">
        <v>79</v>
      </c>
      <c r="F25" s="4" t="s">
        <v>80</v>
      </c>
      <c r="G25" s="4" t="s">
        <v>81</v>
      </c>
      <c r="H25" s="4" t="s">
        <v>82</v>
      </c>
      <c r="I25" s="4" t="s">
        <v>83</v>
      </c>
      <c r="J25" s="4" t="s">
        <v>84</v>
      </c>
      <c r="K25" s="6"/>
      <c r="M25" s="10"/>
    </row>
    <row r="26" spans="1:13" ht="15">
      <c r="A26" s="11">
        <v>1</v>
      </c>
      <c r="B26" s="17" t="s">
        <v>19</v>
      </c>
      <c r="C26" s="17" t="s">
        <v>14</v>
      </c>
      <c r="D26" s="17" t="s">
        <v>20</v>
      </c>
      <c r="E26" s="17" t="s">
        <v>23</v>
      </c>
      <c r="F26" s="18">
        <v>139</v>
      </c>
      <c r="G26" s="18">
        <v>131</v>
      </c>
      <c r="H26" s="18">
        <f t="shared" ref="H26:H27" si="1">SUM(F26:G26)</f>
        <v>270</v>
      </c>
      <c r="I26" s="8"/>
      <c r="J26" s="8"/>
      <c r="K26" s="6"/>
      <c r="L26" s="8"/>
      <c r="M26" s="10"/>
    </row>
    <row r="27" spans="1:13" ht="15">
      <c r="A27" s="11">
        <v>2</v>
      </c>
      <c r="B27" s="17" t="s">
        <v>21</v>
      </c>
      <c r="C27" s="17" t="s">
        <v>14</v>
      </c>
      <c r="D27" s="17" t="s">
        <v>22</v>
      </c>
      <c r="E27" s="17" t="s">
        <v>18</v>
      </c>
      <c r="F27" s="18">
        <v>146</v>
      </c>
      <c r="G27" s="18">
        <v>118</v>
      </c>
      <c r="H27" s="18">
        <f t="shared" si="1"/>
        <v>264</v>
      </c>
      <c r="I27" s="8"/>
      <c r="J27" s="8"/>
      <c r="K27" s="6"/>
      <c r="L27" s="8"/>
    </row>
    <row r="28" spans="1:13">
      <c r="A28" s="6"/>
      <c r="B28" s="6"/>
      <c r="C28" s="7"/>
      <c r="D28" s="6"/>
      <c r="E28" s="6"/>
      <c r="F28" s="8"/>
      <c r="G28" s="8"/>
      <c r="H28" s="8"/>
      <c r="I28" s="8"/>
      <c r="J28" s="8"/>
      <c r="K28" s="6"/>
    </row>
    <row r="29" spans="1:13">
      <c r="A29" s="5" t="s">
        <v>88</v>
      </c>
      <c r="B29" s="6"/>
      <c r="C29" s="7"/>
      <c r="D29" s="6"/>
      <c r="E29" s="6"/>
      <c r="F29" s="8"/>
      <c r="G29" s="8"/>
      <c r="H29" s="8"/>
      <c r="I29" s="8"/>
      <c r="J29" s="8"/>
      <c r="K29" s="6"/>
    </row>
    <row r="30" spans="1:13" ht="25.5">
      <c r="A30" s="4" t="s">
        <v>75</v>
      </c>
      <c r="B30" s="4" t="s">
        <v>76</v>
      </c>
      <c r="C30" s="9" t="s">
        <v>77</v>
      </c>
      <c r="D30" s="4" t="s">
        <v>78</v>
      </c>
      <c r="E30" s="10" t="s">
        <v>79</v>
      </c>
      <c r="F30" s="4" t="s">
        <v>80</v>
      </c>
      <c r="G30" s="4" t="s">
        <v>81</v>
      </c>
      <c r="H30" s="4" t="s">
        <v>82</v>
      </c>
      <c r="I30" s="4" t="s">
        <v>83</v>
      </c>
      <c r="J30" s="4" t="s">
        <v>84</v>
      </c>
      <c r="K30" s="6"/>
    </row>
    <row r="31" spans="1:13" ht="15">
      <c r="A31" s="11">
        <v>1</v>
      </c>
      <c r="B31" s="17" t="s">
        <v>24</v>
      </c>
      <c r="C31" s="17" t="s">
        <v>1</v>
      </c>
      <c r="D31" s="17" t="s">
        <v>25</v>
      </c>
      <c r="E31" s="17" t="s">
        <v>26</v>
      </c>
      <c r="F31" s="18">
        <v>206</v>
      </c>
      <c r="G31" s="18">
        <v>205</v>
      </c>
      <c r="H31" s="18">
        <f t="shared" ref="H31" si="2">SUM(F31:G31)</f>
        <v>411</v>
      </c>
      <c r="I31" s="8"/>
      <c r="J31" s="8"/>
      <c r="K31" s="6"/>
      <c r="L31" s="8"/>
    </row>
    <row r="32" spans="1:13">
      <c r="A32" s="6"/>
      <c r="B32" s="6"/>
      <c r="C32" s="7"/>
      <c r="D32" s="6"/>
      <c r="E32" s="6"/>
      <c r="F32" s="8"/>
      <c r="G32" s="8"/>
      <c r="H32" s="8"/>
      <c r="I32" s="8"/>
      <c r="J32" s="8"/>
      <c r="K32" s="6"/>
    </row>
    <row r="33" spans="1:13">
      <c r="A33" s="5" t="s">
        <v>89</v>
      </c>
      <c r="B33" s="6"/>
      <c r="C33" s="7"/>
      <c r="D33" s="6"/>
      <c r="E33" s="6"/>
      <c r="F33" s="8"/>
      <c r="G33" s="8"/>
      <c r="H33" s="8"/>
      <c r="I33" s="8"/>
      <c r="J33" s="8"/>
      <c r="K33" s="6"/>
      <c r="M33" s="10"/>
    </row>
    <row r="34" spans="1:13" ht="25.5">
      <c r="A34" s="4" t="s">
        <v>75</v>
      </c>
      <c r="B34" s="4" t="s">
        <v>76</v>
      </c>
      <c r="C34" s="9" t="s">
        <v>77</v>
      </c>
      <c r="D34" s="4" t="s">
        <v>78</v>
      </c>
      <c r="E34" s="10" t="s">
        <v>79</v>
      </c>
      <c r="F34" s="4" t="s">
        <v>80</v>
      </c>
      <c r="G34" s="4" t="s">
        <v>81</v>
      </c>
      <c r="H34" s="4" t="s">
        <v>82</v>
      </c>
      <c r="I34" s="4" t="s">
        <v>83</v>
      </c>
      <c r="J34" s="4" t="s">
        <v>84</v>
      </c>
      <c r="K34" s="6"/>
      <c r="M34" s="10"/>
    </row>
    <row r="35" spans="1:13" ht="15">
      <c r="A35" s="11">
        <v>1</v>
      </c>
      <c r="B35" s="17" t="s">
        <v>27</v>
      </c>
      <c r="C35" s="17" t="s">
        <v>1</v>
      </c>
      <c r="D35" s="17" t="s">
        <v>28</v>
      </c>
      <c r="E35" s="17" t="s">
        <v>29</v>
      </c>
      <c r="F35" s="18">
        <v>192</v>
      </c>
      <c r="G35" s="18">
        <v>201</v>
      </c>
      <c r="H35" s="18">
        <f t="shared" ref="H35:H36" si="3">SUM(F35:G35)</f>
        <v>393</v>
      </c>
      <c r="I35" s="8"/>
      <c r="J35" s="8"/>
      <c r="K35" s="6"/>
      <c r="L35" s="13"/>
      <c r="M35" s="10"/>
    </row>
    <row r="36" spans="1:13" ht="15">
      <c r="A36" s="11">
        <v>2</v>
      </c>
      <c r="B36" s="17" t="s">
        <v>30</v>
      </c>
      <c r="C36" s="17" t="s">
        <v>9</v>
      </c>
      <c r="D36" s="17" t="s">
        <v>31</v>
      </c>
      <c r="E36" s="17" t="s">
        <v>29</v>
      </c>
      <c r="F36" s="18">
        <v>197</v>
      </c>
      <c r="G36" s="18">
        <v>195</v>
      </c>
      <c r="H36" s="18">
        <f t="shared" si="3"/>
        <v>392</v>
      </c>
      <c r="I36" s="8"/>
      <c r="J36" s="8"/>
      <c r="K36" s="6"/>
      <c r="L36" s="8"/>
    </row>
    <row r="37" spans="1:13">
      <c r="A37" s="6"/>
      <c r="B37" s="6"/>
      <c r="C37" s="7"/>
      <c r="D37" s="6"/>
      <c r="E37" s="6"/>
      <c r="F37" s="8"/>
      <c r="G37" s="8"/>
      <c r="H37" s="8"/>
      <c r="I37" s="8"/>
      <c r="J37" s="8"/>
      <c r="K37" s="6"/>
    </row>
    <row r="38" spans="1:13">
      <c r="A38" s="5" t="s">
        <v>90</v>
      </c>
      <c r="B38" s="6"/>
      <c r="C38" s="7"/>
      <c r="D38" s="6"/>
      <c r="E38" s="6"/>
      <c r="F38" s="8"/>
      <c r="G38" s="8"/>
      <c r="H38" s="8"/>
      <c r="I38" s="8"/>
      <c r="J38" s="8"/>
      <c r="K38" s="6"/>
    </row>
    <row r="39" spans="1:13" ht="25.5">
      <c r="A39" s="4" t="s">
        <v>75</v>
      </c>
      <c r="B39" s="4" t="s">
        <v>76</v>
      </c>
      <c r="C39" s="9" t="s">
        <v>77</v>
      </c>
      <c r="D39" s="4" t="s">
        <v>78</v>
      </c>
      <c r="E39" s="10" t="s">
        <v>79</v>
      </c>
      <c r="F39" s="4" t="s">
        <v>80</v>
      </c>
      <c r="G39" s="4" t="s">
        <v>81</v>
      </c>
      <c r="H39" s="4" t="s">
        <v>82</v>
      </c>
      <c r="I39" s="4" t="s">
        <v>83</v>
      </c>
      <c r="J39" s="4" t="s">
        <v>84</v>
      </c>
      <c r="K39" s="6"/>
    </row>
    <row r="40" spans="1:13" ht="15">
      <c r="A40" s="11">
        <v>1</v>
      </c>
      <c r="B40" s="17" t="s">
        <v>32</v>
      </c>
      <c r="C40" s="17" t="s">
        <v>33</v>
      </c>
      <c r="D40" s="17" t="s">
        <v>34</v>
      </c>
      <c r="E40" s="17" t="s">
        <v>35</v>
      </c>
      <c r="F40" s="18">
        <v>189</v>
      </c>
      <c r="G40" s="18">
        <v>182</v>
      </c>
      <c r="H40" s="18">
        <f t="shared" ref="H40" si="4">SUM(F40:G40)</f>
        <v>371</v>
      </c>
      <c r="I40" s="8"/>
      <c r="J40" s="8"/>
      <c r="K40" s="6"/>
      <c r="L40" s="8"/>
    </row>
    <row r="41" spans="1:13">
      <c r="A41" s="6"/>
      <c r="B41" s="6"/>
      <c r="C41" s="7"/>
      <c r="D41" s="6"/>
      <c r="E41" s="6"/>
      <c r="F41" s="8"/>
      <c r="G41" s="8"/>
      <c r="H41" s="8"/>
      <c r="I41" s="8"/>
      <c r="J41" s="8"/>
      <c r="K41" s="6"/>
    </row>
    <row r="42" spans="1:13">
      <c r="A42" s="5" t="s">
        <v>91</v>
      </c>
      <c r="B42" s="6"/>
      <c r="C42" s="7"/>
      <c r="D42" s="6"/>
      <c r="E42" s="6"/>
      <c r="F42" s="8"/>
      <c r="G42" s="8"/>
      <c r="H42" s="8"/>
      <c r="I42" s="8"/>
      <c r="J42" s="8"/>
      <c r="K42" s="6"/>
    </row>
    <row r="43" spans="1:13" ht="25.5">
      <c r="A43" s="4" t="s">
        <v>75</v>
      </c>
      <c r="B43" s="4" t="s">
        <v>76</v>
      </c>
      <c r="C43" s="9" t="s">
        <v>77</v>
      </c>
      <c r="D43" s="4" t="s">
        <v>78</v>
      </c>
      <c r="E43" s="10" t="s">
        <v>79</v>
      </c>
      <c r="F43" s="4" t="s">
        <v>80</v>
      </c>
      <c r="G43" s="4" t="s">
        <v>81</v>
      </c>
      <c r="H43" s="4" t="s">
        <v>82</v>
      </c>
      <c r="I43" s="4" t="s">
        <v>83</v>
      </c>
      <c r="J43" s="4" t="s">
        <v>84</v>
      </c>
      <c r="K43" s="6"/>
    </row>
    <row r="44" spans="1:13" ht="15">
      <c r="A44" s="11">
        <v>1</v>
      </c>
      <c r="B44" s="17" t="s">
        <v>39</v>
      </c>
      <c r="C44" s="17" t="s">
        <v>40</v>
      </c>
      <c r="D44" s="17" t="s">
        <v>41</v>
      </c>
      <c r="E44" s="17" t="s">
        <v>42</v>
      </c>
      <c r="F44" s="18">
        <v>177</v>
      </c>
      <c r="G44" s="18">
        <v>186</v>
      </c>
      <c r="H44" s="18">
        <f t="shared" ref="H44" si="5">SUM(F44:G44)</f>
        <v>363</v>
      </c>
      <c r="I44" s="8"/>
      <c r="J44" s="8"/>
      <c r="K44" s="6"/>
      <c r="L44" s="8"/>
    </row>
    <row r="45" spans="1:13">
      <c r="A45" s="6"/>
      <c r="B45" s="6"/>
      <c r="C45" s="7"/>
      <c r="D45" s="6"/>
      <c r="E45" s="6"/>
      <c r="F45" s="8"/>
      <c r="G45" s="8"/>
      <c r="H45" s="8"/>
      <c r="I45" s="8"/>
      <c r="J45" s="8"/>
      <c r="K45" s="6"/>
    </row>
    <row r="46" spans="1:13">
      <c r="A46" s="5" t="s">
        <v>92</v>
      </c>
      <c r="B46" s="6"/>
      <c r="C46" s="7"/>
      <c r="D46" s="6"/>
      <c r="E46" s="6"/>
      <c r="F46" s="8"/>
      <c r="G46" s="8"/>
      <c r="H46" s="8"/>
      <c r="I46" s="8"/>
      <c r="J46" s="8"/>
      <c r="K46" s="6"/>
    </row>
    <row r="47" spans="1:13" ht="25.5">
      <c r="A47" s="4" t="s">
        <v>75</v>
      </c>
      <c r="B47" s="4" t="s">
        <v>76</v>
      </c>
      <c r="C47" s="9" t="s">
        <v>77</v>
      </c>
      <c r="D47" s="4" t="s">
        <v>78</v>
      </c>
      <c r="E47" s="10" t="s">
        <v>79</v>
      </c>
      <c r="F47" s="4" t="s">
        <v>80</v>
      </c>
      <c r="G47" s="4" t="s">
        <v>81</v>
      </c>
      <c r="H47" s="4" t="s">
        <v>82</v>
      </c>
      <c r="I47" s="4" t="s">
        <v>83</v>
      </c>
      <c r="J47" s="4" t="s">
        <v>84</v>
      </c>
      <c r="K47" s="6"/>
    </row>
    <row r="48" spans="1:13" ht="15">
      <c r="A48" s="11">
        <v>1</v>
      </c>
      <c r="B48" s="17" t="s">
        <v>36</v>
      </c>
      <c r="C48" s="17" t="s">
        <v>1</v>
      </c>
      <c r="D48" s="17" t="s">
        <v>37</v>
      </c>
      <c r="E48" s="17" t="s">
        <v>38</v>
      </c>
      <c r="F48" s="18">
        <v>191</v>
      </c>
      <c r="G48" s="18">
        <v>181</v>
      </c>
      <c r="H48" s="18">
        <f t="shared" ref="H48" si="6">SUM(F48:G48)</f>
        <v>372</v>
      </c>
      <c r="I48" s="8"/>
      <c r="J48" s="8"/>
      <c r="K48" s="6"/>
      <c r="L48" s="8"/>
    </row>
    <row r="49" spans="1:13">
      <c r="A49" s="6"/>
      <c r="B49" s="6"/>
      <c r="C49" s="7"/>
      <c r="D49" s="6"/>
      <c r="E49" s="6"/>
      <c r="F49" s="8"/>
      <c r="G49" s="8"/>
      <c r="H49" s="8"/>
      <c r="I49" s="8"/>
      <c r="J49" s="8"/>
      <c r="K49" s="6"/>
    </row>
    <row r="50" spans="1:13">
      <c r="A50" s="5" t="s">
        <v>93</v>
      </c>
      <c r="B50" s="6"/>
      <c r="C50" s="7"/>
      <c r="D50" s="6"/>
      <c r="E50" s="6"/>
      <c r="F50" s="8"/>
      <c r="G50" s="8"/>
      <c r="H50" s="8"/>
      <c r="I50" s="8"/>
      <c r="J50" s="8"/>
      <c r="K50" s="6"/>
      <c r="M50" s="10"/>
    </row>
    <row r="51" spans="1:13" ht="25.5">
      <c r="A51" s="4" t="s">
        <v>75</v>
      </c>
      <c r="B51" s="4" t="s">
        <v>76</v>
      </c>
      <c r="C51" s="9" t="s">
        <v>77</v>
      </c>
      <c r="D51" s="4" t="s">
        <v>78</v>
      </c>
      <c r="E51" s="10" t="s">
        <v>79</v>
      </c>
      <c r="F51" s="4" t="s">
        <v>80</v>
      </c>
      <c r="G51" s="4" t="s">
        <v>81</v>
      </c>
      <c r="H51" s="4" t="s">
        <v>82</v>
      </c>
      <c r="I51" s="4" t="s">
        <v>83</v>
      </c>
      <c r="J51" s="4" t="s">
        <v>84</v>
      </c>
      <c r="K51" s="6"/>
      <c r="M51" s="10"/>
    </row>
    <row r="52" spans="1:13" ht="15">
      <c r="A52" s="11">
        <v>1</v>
      </c>
      <c r="B52" s="17" t="s">
        <v>46</v>
      </c>
      <c r="C52" s="17" t="s">
        <v>40</v>
      </c>
      <c r="D52" s="17" t="s">
        <v>47</v>
      </c>
      <c r="E52" s="17" t="s">
        <v>44</v>
      </c>
      <c r="F52" s="18">
        <v>202</v>
      </c>
      <c r="G52" s="18">
        <v>205</v>
      </c>
      <c r="H52" s="18">
        <f t="shared" ref="H52" si="7">SUM(F52:G52)</f>
        <v>407</v>
      </c>
      <c r="I52" s="8"/>
      <c r="J52" s="8"/>
      <c r="K52" s="6"/>
      <c r="L52" s="13"/>
    </row>
    <row r="53" spans="1:13">
      <c r="A53" s="6"/>
      <c r="B53" s="6"/>
      <c r="C53" s="7"/>
      <c r="D53" s="6"/>
      <c r="E53" s="6"/>
      <c r="F53" s="8"/>
      <c r="G53" s="8"/>
      <c r="H53" s="8"/>
      <c r="I53" s="8"/>
      <c r="J53" s="8"/>
      <c r="K53" s="6"/>
    </row>
    <row r="54" spans="1:13">
      <c r="A54" s="5" t="s">
        <v>94</v>
      </c>
      <c r="B54" s="6"/>
      <c r="C54" s="7"/>
      <c r="D54" s="6"/>
      <c r="E54" s="6"/>
      <c r="F54" s="8"/>
      <c r="G54" s="8"/>
      <c r="H54" s="8"/>
      <c r="I54" s="8"/>
      <c r="J54" s="8"/>
      <c r="K54" s="6"/>
      <c r="M54" s="10"/>
    </row>
    <row r="55" spans="1:13" ht="25.5">
      <c r="A55" s="4" t="s">
        <v>75</v>
      </c>
      <c r="B55" s="4" t="s">
        <v>76</v>
      </c>
      <c r="C55" s="9" t="s">
        <v>77</v>
      </c>
      <c r="D55" s="4" t="s">
        <v>78</v>
      </c>
      <c r="E55" s="10" t="s">
        <v>79</v>
      </c>
      <c r="F55" s="4" t="s">
        <v>80</v>
      </c>
      <c r="G55" s="4" t="s">
        <v>81</v>
      </c>
      <c r="H55" s="4" t="s">
        <v>82</v>
      </c>
      <c r="I55" s="4" t="s">
        <v>83</v>
      </c>
      <c r="J55" s="4" t="s">
        <v>84</v>
      </c>
      <c r="K55" s="6"/>
      <c r="M55" s="10"/>
    </row>
    <row r="56" spans="1:13" ht="15">
      <c r="A56" s="11">
        <v>1</v>
      </c>
      <c r="B56" s="17" t="s">
        <v>48</v>
      </c>
      <c r="C56" s="17" t="s">
        <v>1</v>
      </c>
      <c r="D56" s="17" t="s">
        <v>49</v>
      </c>
      <c r="E56" s="17" t="s">
        <v>44</v>
      </c>
      <c r="F56" s="18">
        <v>185</v>
      </c>
      <c r="G56" s="18">
        <v>164</v>
      </c>
      <c r="H56" s="18">
        <f t="shared" ref="H56:H57" si="8">SUM(F56:G56)</f>
        <v>349</v>
      </c>
      <c r="I56" s="8"/>
      <c r="J56" s="8"/>
      <c r="K56" s="6"/>
      <c r="L56" s="13"/>
    </row>
    <row r="57" spans="1:13" ht="15">
      <c r="A57" s="11">
        <v>2</v>
      </c>
      <c r="B57" s="17" t="s">
        <v>50</v>
      </c>
      <c r="C57" s="17" t="s">
        <v>14</v>
      </c>
      <c r="D57" s="17" t="s">
        <v>51</v>
      </c>
      <c r="E57" s="17" t="s">
        <v>44</v>
      </c>
      <c r="F57" s="18">
        <v>157</v>
      </c>
      <c r="G57" s="18">
        <v>155</v>
      </c>
      <c r="H57" s="18">
        <f t="shared" si="8"/>
        <v>312</v>
      </c>
      <c r="I57" s="8"/>
      <c r="J57" s="8"/>
      <c r="K57" s="6"/>
      <c r="L57" s="13"/>
    </row>
    <row r="58" spans="1:13">
      <c r="A58" s="6"/>
      <c r="B58" s="6"/>
      <c r="C58" s="7"/>
      <c r="D58" s="6"/>
      <c r="E58" s="6"/>
      <c r="F58" s="8"/>
      <c r="G58" s="8"/>
      <c r="H58" s="8"/>
      <c r="I58" s="8"/>
      <c r="J58" s="8"/>
      <c r="K58" s="6"/>
    </row>
    <row r="59" spans="1:13">
      <c r="A59" s="5" t="s">
        <v>95</v>
      </c>
      <c r="B59" s="6"/>
      <c r="C59" s="7"/>
      <c r="D59" s="6"/>
      <c r="E59" s="6"/>
      <c r="F59" s="8"/>
      <c r="G59" s="8"/>
      <c r="H59" s="8"/>
      <c r="I59" s="8"/>
      <c r="J59" s="8"/>
      <c r="K59" s="6"/>
    </row>
    <row r="60" spans="1:13" ht="25.5">
      <c r="A60" s="4" t="s">
        <v>75</v>
      </c>
      <c r="B60" s="4" t="s">
        <v>76</v>
      </c>
      <c r="C60" s="9" t="s">
        <v>77</v>
      </c>
      <c r="D60" s="4" t="s">
        <v>78</v>
      </c>
      <c r="E60" s="10" t="s">
        <v>79</v>
      </c>
      <c r="F60" s="4" t="s">
        <v>80</v>
      </c>
      <c r="G60" s="4" t="s">
        <v>81</v>
      </c>
      <c r="H60" s="4" t="s">
        <v>82</v>
      </c>
      <c r="I60" s="4" t="s">
        <v>83</v>
      </c>
      <c r="J60" s="4" t="s">
        <v>84</v>
      </c>
      <c r="K60" s="6"/>
    </row>
    <row r="61" spans="1:13" ht="15">
      <c r="A61" s="11">
        <v>1</v>
      </c>
      <c r="B61" s="17" t="s">
        <v>45</v>
      </c>
      <c r="C61" s="17" t="s">
        <v>9</v>
      </c>
      <c r="D61" s="17" t="s">
        <v>43</v>
      </c>
      <c r="E61" s="17" t="s">
        <v>44</v>
      </c>
      <c r="F61" s="18">
        <v>210</v>
      </c>
      <c r="G61" s="18">
        <v>208</v>
      </c>
      <c r="H61" s="18">
        <f>SUM(F61:G61)</f>
        <v>418</v>
      </c>
      <c r="I61" s="8"/>
      <c r="J61" s="8"/>
      <c r="K61" s="6"/>
      <c r="L61" s="8"/>
    </row>
    <row r="62" spans="1:13" ht="15">
      <c r="A62" s="11">
        <v>2</v>
      </c>
      <c r="B62" s="17" t="s">
        <v>52</v>
      </c>
      <c r="C62" s="17" t="s">
        <v>9</v>
      </c>
      <c r="D62" s="17" t="s">
        <v>53</v>
      </c>
      <c r="E62" s="17" t="s">
        <v>44</v>
      </c>
      <c r="F62" s="18">
        <v>135</v>
      </c>
      <c r="G62" s="18">
        <v>110</v>
      </c>
      <c r="H62" s="18">
        <f t="shared" ref="H62" si="9">SUM(F62:G62)</f>
        <v>245</v>
      </c>
      <c r="I62" s="8"/>
      <c r="J62" s="8"/>
      <c r="K62" s="6"/>
      <c r="L62" s="8"/>
    </row>
    <row r="63" spans="1:13">
      <c r="A63" s="6"/>
      <c r="B63" s="6"/>
      <c r="C63" s="7"/>
      <c r="D63" s="6"/>
      <c r="F63" s="8"/>
      <c r="G63" s="8"/>
      <c r="H63" s="8"/>
      <c r="I63" s="8"/>
      <c r="J63" s="8"/>
      <c r="K63" s="6"/>
    </row>
    <row r="64" spans="1:13">
      <c r="A64" s="5" t="s">
        <v>96</v>
      </c>
      <c r="B64" s="6"/>
      <c r="C64" s="7"/>
      <c r="D64" s="6"/>
      <c r="E64" s="6"/>
      <c r="F64" s="8"/>
      <c r="G64" s="8"/>
      <c r="H64" s="8"/>
      <c r="I64" s="8"/>
      <c r="J64" s="8"/>
      <c r="K64" s="6"/>
    </row>
    <row r="65" spans="1:13" ht="25.5">
      <c r="A65" s="4" t="s">
        <v>75</v>
      </c>
      <c r="B65" s="4" t="s">
        <v>76</v>
      </c>
      <c r="C65" s="9" t="s">
        <v>77</v>
      </c>
      <c r="D65" s="4" t="s">
        <v>78</v>
      </c>
      <c r="E65" s="10" t="s">
        <v>79</v>
      </c>
      <c r="F65" s="4" t="s">
        <v>80</v>
      </c>
      <c r="G65" s="4" t="s">
        <v>81</v>
      </c>
      <c r="H65" s="4" t="s">
        <v>82</v>
      </c>
      <c r="I65" s="4" t="s">
        <v>83</v>
      </c>
      <c r="J65" s="4" t="s">
        <v>84</v>
      </c>
      <c r="K65" s="6"/>
    </row>
    <row r="66" spans="1:13" ht="15">
      <c r="A66" s="11">
        <v>1</v>
      </c>
      <c r="B66" s="17" t="s">
        <v>54</v>
      </c>
      <c r="C66" s="17" t="s">
        <v>5</v>
      </c>
      <c r="D66" s="17" t="s">
        <v>55</v>
      </c>
      <c r="E66" s="17" t="s">
        <v>56</v>
      </c>
      <c r="F66" s="18">
        <v>206</v>
      </c>
      <c r="G66" s="18">
        <v>218</v>
      </c>
      <c r="H66" s="18">
        <f t="shared" ref="H66" si="10">SUM(F66:G66)</f>
        <v>424</v>
      </c>
      <c r="I66" s="8"/>
      <c r="J66" s="8"/>
      <c r="K66" s="6"/>
      <c r="L66" s="13"/>
    </row>
    <row r="67" spans="1:13" ht="15">
      <c r="A67" s="11">
        <v>2</v>
      </c>
      <c r="B67" s="17" t="s">
        <v>61</v>
      </c>
      <c r="C67" s="17" t="s">
        <v>5</v>
      </c>
      <c r="D67" s="17" t="s">
        <v>62</v>
      </c>
      <c r="E67" s="17" t="s">
        <v>56</v>
      </c>
      <c r="F67" s="18">
        <v>201</v>
      </c>
      <c r="G67" s="18">
        <v>201</v>
      </c>
      <c r="H67" s="18">
        <f t="shared" ref="H67:H71" si="11">SUM(F67:G67)</f>
        <v>402</v>
      </c>
      <c r="I67" s="8"/>
      <c r="J67" s="8"/>
      <c r="K67" s="6"/>
      <c r="L67" s="8"/>
    </row>
    <row r="68" spans="1:13" ht="15">
      <c r="A68" s="11">
        <v>3</v>
      </c>
      <c r="B68" s="17" t="s">
        <v>63</v>
      </c>
      <c r="C68" s="17" t="s">
        <v>40</v>
      </c>
      <c r="D68" s="17" t="s">
        <v>64</v>
      </c>
      <c r="E68" s="17" t="s">
        <v>56</v>
      </c>
      <c r="F68" s="18">
        <v>198</v>
      </c>
      <c r="G68" s="18">
        <v>184</v>
      </c>
      <c r="H68" s="18">
        <f t="shared" si="11"/>
        <v>382</v>
      </c>
      <c r="I68" s="8"/>
      <c r="J68" s="8"/>
      <c r="K68" s="6"/>
      <c r="L68" s="8"/>
    </row>
    <row r="69" spans="1:13" ht="15">
      <c r="A69" s="11">
        <v>4</v>
      </c>
      <c r="B69" s="17" t="s">
        <v>65</v>
      </c>
      <c r="C69" s="17" t="s">
        <v>14</v>
      </c>
      <c r="D69" s="17" t="s">
        <v>66</v>
      </c>
      <c r="E69" s="17" t="s">
        <v>56</v>
      </c>
      <c r="F69" s="18">
        <v>180</v>
      </c>
      <c r="G69" s="18">
        <v>201</v>
      </c>
      <c r="H69" s="18">
        <f t="shared" si="11"/>
        <v>381</v>
      </c>
      <c r="I69" s="8"/>
      <c r="J69" s="8"/>
      <c r="K69" s="6"/>
      <c r="L69" s="8"/>
    </row>
    <row r="70" spans="1:13" ht="15">
      <c r="A70" s="11">
        <v>5</v>
      </c>
      <c r="B70" s="17" t="s">
        <v>67</v>
      </c>
      <c r="C70" s="17" t="s">
        <v>5</v>
      </c>
      <c r="D70" s="17" t="s">
        <v>68</v>
      </c>
      <c r="E70" s="17" t="s">
        <v>69</v>
      </c>
      <c r="F70" s="18">
        <v>171</v>
      </c>
      <c r="G70" s="18">
        <v>195</v>
      </c>
      <c r="H70" s="18">
        <f t="shared" si="11"/>
        <v>366</v>
      </c>
      <c r="I70" s="8"/>
      <c r="J70" s="8"/>
      <c r="K70" s="6"/>
      <c r="M70" s="10"/>
    </row>
    <row r="71" spans="1:13" ht="15">
      <c r="A71" s="11">
        <v>6</v>
      </c>
      <c r="B71" s="17" t="s">
        <v>70</v>
      </c>
      <c r="C71" s="17" t="s">
        <v>14</v>
      </c>
      <c r="D71" s="17" t="s">
        <v>71</v>
      </c>
      <c r="E71" s="17" t="s">
        <v>72</v>
      </c>
      <c r="F71" s="18">
        <v>163</v>
      </c>
      <c r="G71" s="18">
        <v>144</v>
      </c>
      <c r="H71" s="18">
        <f t="shared" si="11"/>
        <v>307</v>
      </c>
      <c r="I71" s="8"/>
      <c r="J71" s="8"/>
      <c r="K71" s="6"/>
    </row>
    <row r="72" spans="1:13">
      <c r="A72" s="6"/>
      <c r="B72" s="6"/>
      <c r="C72" s="7"/>
      <c r="D72" s="6"/>
      <c r="E72" s="6"/>
      <c r="F72" s="8"/>
      <c r="G72" s="8"/>
      <c r="H72" s="8"/>
      <c r="I72" s="8"/>
      <c r="J72" s="8"/>
      <c r="K72" s="6"/>
    </row>
    <row r="73" spans="1:13">
      <c r="A73" s="5" t="s">
        <v>97</v>
      </c>
      <c r="B73" s="6"/>
      <c r="C73" s="7"/>
      <c r="D73" s="6"/>
      <c r="E73" s="6"/>
      <c r="F73" s="8"/>
      <c r="G73" s="8"/>
      <c r="H73" s="8"/>
      <c r="I73" s="8"/>
      <c r="J73" s="8"/>
      <c r="K73" s="6"/>
    </row>
    <row r="74" spans="1:13" ht="25.5">
      <c r="A74" s="4" t="s">
        <v>75</v>
      </c>
      <c r="B74" s="4" t="s">
        <v>76</v>
      </c>
      <c r="C74" s="9" t="s">
        <v>77</v>
      </c>
      <c r="D74" s="4" t="s">
        <v>78</v>
      </c>
      <c r="E74" s="10" t="s">
        <v>79</v>
      </c>
      <c r="F74" s="4" t="s">
        <v>80</v>
      </c>
      <c r="G74" s="4" t="s">
        <v>81</v>
      </c>
      <c r="H74" s="4" t="s">
        <v>82</v>
      </c>
      <c r="I74" s="4" t="s">
        <v>83</v>
      </c>
      <c r="J74" s="4" t="s">
        <v>84</v>
      </c>
      <c r="K74" s="6"/>
    </row>
    <row r="75" spans="1:13" ht="15">
      <c r="A75" s="11">
        <v>1</v>
      </c>
      <c r="B75" s="17" t="s">
        <v>57</v>
      </c>
      <c r="C75" s="17" t="s">
        <v>1</v>
      </c>
      <c r="D75" s="17" t="s">
        <v>58</v>
      </c>
      <c r="E75" s="17" t="s">
        <v>56</v>
      </c>
      <c r="F75" s="18">
        <v>199</v>
      </c>
      <c r="G75" s="18">
        <v>206</v>
      </c>
      <c r="H75" s="18">
        <f t="shared" ref="H75:H76" si="12">SUM(F75:G75)</f>
        <v>405</v>
      </c>
      <c r="I75" s="8"/>
      <c r="J75" s="8"/>
      <c r="K75" s="6"/>
      <c r="L75" s="8"/>
    </row>
    <row r="76" spans="1:13" ht="15">
      <c r="A76" s="11">
        <v>2</v>
      </c>
      <c r="B76" s="17" t="s">
        <v>59</v>
      </c>
      <c r="C76" s="17" t="s">
        <v>1</v>
      </c>
      <c r="D76" s="17" t="s">
        <v>60</v>
      </c>
      <c r="E76" s="17" t="s">
        <v>56</v>
      </c>
      <c r="F76" s="18">
        <v>206</v>
      </c>
      <c r="G76" s="18">
        <v>197</v>
      </c>
      <c r="H76" s="18">
        <f t="shared" si="12"/>
        <v>403</v>
      </c>
      <c r="I76" s="8"/>
      <c r="J76" s="8"/>
      <c r="K76" s="6"/>
      <c r="L76" s="8"/>
    </row>
    <row r="77" spans="1:13">
      <c r="A77" s="6"/>
      <c r="B77" s="6"/>
      <c r="C77" s="7"/>
      <c r="D77" s="6"/>
      <c r="E77" s="6"/>
      <c r="F77" s="8"/>
      <c r="G77" s="8"/>
      <c r="H77" s="8"/>
      <c r="I77" s="8"/>
      <c r="J77" s="8"/>
      <c r="K77" s="6"/>
    </row>
    <row r="78" spans="1:13" ht="15.75" customHeight="1">
      <c r="A78" s="28"/>
      <c r="B78" s="28"/>
      <c r="C78" s="7"/>
      <c r="D78" s="6"/>
      <c r="E78" s="28"/>
      <c r="F78" s="28"/>
      <c r="G78" s="28"/>
      <c r="H78" s="28"/>
      <c r="I78" s="8"/>
      <c r="J78" s="8"/>
      <c r="K78" s="6"/>
    </row>
    <row r="79" spans="1:13">
      <c r="A79" s="5"/>
      <c r="B79" s="6"/>
      <c r="C79" s="7"/>
      <c r="D79" s="6"/>
      <c r="E79" s="6"/>
      <c r="F79" s="8"/>
      <c r="G79" s="8"/>
      <c r="H79" s="8"/>
      <c r="I79" s="8"/>
      <c r="J79" s="8"/>
      <c r="K79" s="6"/>
    </row>
    <row r="80" spans="1:13">
      <c r="A80" s="15"/>
      <c r="B80" s="6"/>
      <c r="C80" s="7"/>
      <c r="D80" s="6"/>
      <c r="E80" s="6"/>
      <c r="F80" s="8"/>
      <c r="G80" s="8"/>
      <c r="H80" s="8"/>
      <c r="I80" s="8"/>
      <c r="J80" s="8"/>
      <c r="K80" s="16"/>
    </row>
    <row r="98" spans="1:20" s="13" customFormat="1">
      <c r="B98" s="14"/>
      <c r="C98" s="1"/>
      <c r="D98" s="14"/>
      <c r="E98" s="14"/>
      <c r="K98" s="14"/>
      <c r="L98" s="14"/>
      <c r="M98" s="14"/>
      <c r="N98" s="14"/>
      <c r="O98" s="14"/>
      <c r="P98" s="14"/>
      <c r="Q98" s="14"/>
      <c r="R98" s="14"/>
      <c r="S98" s="14"/>
      <c r="T98" s="14"/>
    </row>
    <row r="99" spans="1:20" s="13" customFormat="1">
      <c r="B99" s="14"/>
      <c r="C99" s="1"/>
      <c r="D99" s="14"/>
      <c r="E99" s="14"/>
      <c r="K99" s="14"/>
      <c r="L99" s="14"/>
      <c r="M99" s="14"/>
      <c r="N99" s="14"/>
      <c r="O99" s="14"/>
      <c r="P99" s="14"/>
      <c r="Q99" s="14"/>
      <c r="R99" s="14"/>
      <c r="S99" s="14"/>
      <c r="T99" s="14"/>
    </row>
    <row r="100" spans="1:20" s="13" customFormat="1">
      <c r="A100" s="8"/>
      <c r="B100" s="14"/>
      <c r="C100" s="1"/>
      <c r="D100" s="14"/>
      <c r="E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</row>
    <row r="101" spans="1:20" s="13" customFormat="1">
      <c r="B101" s="14"/>
      <c r="C101" s="1"/>
      <c r="D101" s="14"/>
      <c r="E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</row>
    <row r="102" spans="1:20" s="13" customFormat="1">
      <c r="A102" s="8"/>
      <c r="B102" s="14"/>
      <c r="C102" s="1"/>
      <c r="D102" s="14"/>
      <c r="E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</row>
    <row r="103" spans="1:20" s="13" customFormat="1">
      <c r="A103" s="8"/>
      <c r="B103" s="14"/>
      <c r="C103" s="1"/>
      <c r="D103" s="14"/>
      <c r="E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</row>
    <row r="104" spans="1:20" s="13" customFormat="1">
      <c r="A104" s="8"/>
      <c r="B104" s="5"/>
      <c r="C104" s="12"/>
      <c r="D104" s="4"/>
      <c r="E104" s="10"/>
      <c r="K104" s="14"/>
      <c r="L104" s="14"/>
      <c r="M104" s="14"/>
      <c r="N104" s="14"/>
      <c r="O104" s="14"/>
      <c r="P104" s="14"/>
      <c r="Q104" s="14"/>
      <c r="R104" s="14"/>
      <c r="S104" s="14"/>
      <c r="T104" s="14"/>
    </row>
    <row r="105" spans="1:20" s="13" customFormat="1">
      <c r="A105" s="8"/>
      <c r="B105" s="14"/>
      <c r="C105" s="1"/>
      <c r="D105" s="14"/>
      <c r="E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</row>
    <row r="106" spans="1:20" s="13" customFormat="1">
      <c r="A106" s="8"/>
      <c r="B106" s="14"/>
      <c r="C106" s="1"/>
      <c r="D106" s="14"/>
      <c r="E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</row>
    <row r="107" spans="1:20" s="13" customFormat="1">
      <c r="A107" s="8"/>
      <c r="B107" s="14"/>
      <c r="C107" s="1"/>
      <c r="D107" s="14"/>
      <c r="E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</row>
    <row r="108" spans="1:20" s="13" customFormat="1">
      <c r="B108" s="14"/>
      <c r="C108" s="1"/>
      <c r="D108" s="14"/>
      <c r="E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</row>
    <row r="109" spans="1:20" s="13" customFormat="1">
      <c r="B109" s="14"/>
      <c r="C109" s="1"/>
      <c r="D109" s="14"/>
      <c r="E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</row>
    <row r="110" spans="1:20" s="13" customFormat="1">
      <c r="A110" s="8"/>
      <c r="B110" s="14"/>
      <c r="C110" s="1"/>
      <c r="D110" s="14"/>
      <c r="E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</row>
    <row r="111" spans="1:20" s="13" customFormat="1">
      <c r="A111" s="8"/>
      <c r="B111" s="14"/>
      <c r="C111" s="1"/>
      <c r="D111" s="14"/>
      <c r="E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</row>
    <row r="112" spans="1:20" s="13" customFormat="1">
      <c r="A112" s="8"/>
      <c r="B112" s="14"/>
      <c r="C112" s="1"/>
      <c r="D112" s="14"/>
      <c r="E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</row>
    <row r="113" spans="1:20" s="13" customFormat="1">
      <c r="A113" s="8"/>
      <c r="B113" s="14"/>
      <c r="C113" s="1"/>
      <c r="D113" s="14"/>
      <c r="E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</row>
    <row r="114" spans="1:20">
      <c r="A114" s="8"/>
    </row>
  </sheetData>
  <mergeCells count="5">
    <mergeCell ref="D2:H2"/>
    <mergeCell ref="A4:H4"/>
    <mergeCell ref="A78:B78"/>
    <mergeCell ref="E78:H78"/>
    <mergeCell ref="C3:D3"/>
  </mergeCells>
  <pageMargins left="0.11811023622047245" right="0.11811023622047245" top="0.15748031496062992" bottom="0.15748031496062992" header="0.31496062992125984" footer="0.31496062992125984"/>
  <pageSetup paperSize="9" orientation="portrait" r:id="rId1"/>
  <rowBreaks count="2" manualBreakCount="2">
    <brk id="32" max="16383" man="1"/>
    <brk id="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20" sqref="K20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AUNEAU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ERIC</cp:lastModifiedBy>
  <dcterms:created xsi:type="dcterms:W3CDTF">2026-01-20T19:46:29Z</dcterms:created>
  <dcterms:modified xsi:type="dcterms:W3CDTF">2026-01-22T15:27:27Z</dcterms:modified>
</cp:coreProperties>
</file>