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845" yWindow="-60" windowWidth="18300" windowHeight="12645"/>
  </bookViews>
  <sheets>
    <sheet name="Classement 28" sheetId="1" r:id="rId1"/>
  </sheets>
  <calcPr calcId="125725"/>
</workbook>
</file>

<file path=xl/calcChain.xml><?xml version="1.0" encoding="utf-8"?>
<calcChain xmlns="http://schemas.openxmlformats.org/spreadsheetml/2006/main">
  <c r="H135" i="1"/>
  <c r="H68"/>
  <c r="H36"/>
  <c r="H37"/>
  <c r="H38"/>
  <c r="H19"/>
  <c r="H20"/>
  <c r="H21"/>
  <c r="H22"/>
  <c r="H23"/>
  <c r="H24"/>
  <c r="H25"/>
  <c r="H197"/>
  <c r="H198"/>
  <c r="H199"/>
  <c r="H179"/>
  <c r="H112"/>
  <c r="H113"/>
  <c r="H114"/>
  <c r="H115"/>
  <c r="H111"/>
  <c r="H116"/>
  <c r="H64"/>
  <c r="H175"/>
  <c r="H152"/>
  <c r="H87"/>
  <c r="H125"/>
  <c r="H104"/>
  <c r="H10"/>
  <c r="H11"/>
  <c r="H12"/>
  <c r="H14"/>
  <c r="H13"/>
  <c r="H15"/>
  <c r="H9"/>
  <c r="H178"/>
  <c r="H193"/>
  <c r="H192"/>
  <c r="H191"/>
  <c r="H190"/>
  <c r="H194"/>
  <c r="H189"/>
  <c r="H188"/>
  <c r="H187"/>
  <c r="H174"/>
  <c r="H173"/>
  <c r="H172"/>
  <c r="H171"/>
  <c r="H184"/>
  <c r="H183"/>
  <c r="H168"/>
  <c r="H163"/>
  <c r="H162"/>
  <c r="H161"/>
  <c r="H160"/>
  <c r="H159"/>
  <c r="H158"/>
  <c r="H157"/>
  <c r="H93"/>
  <c r="H92"/>
  <c r="H91"/>
  <c r="H138"/>
  <c r="H151"/>
  <c r="H150"/>
  <c r="H149"/>
  <c r="H148"/>
  <c r="H147"/>
  <c r="H146"/>
  <c r="H145"/>
  <c r="H144"/>
  <c r="H143"/>
  <c r="H142"/>
  <c r="H141"/>
  <c r="H140"/>
  <c r="H139"/>
  <c r="H136"/>
  <c r="H137"/>
  <c r="H154"/>
  <c r="H134"/>
  <c r="H153"/>
  <c r="H133"/>
  <c r="H132"/>
  <c r="H131"/>
  <c r="H86"/>
  <c r="H85"/>
  <c r="H83"/>
  <c r="H82"/>
  <c r="H81"/>
  <c r="H84"/>
  <c r="H80"/>
  <c r="H79"/>
  <c r="H78"/>
  <c r="H88"/>
  <c r="H76"/>
  <c r="H77"/>
  <c r="H127"/>
  <c r="H123"/>
  <c r="H126"/>
  <c r="H124"/>
  <c r="H122"/>
  <c r="H128"/>
  <c r="H121"/>
  <c r="H120"/>
  <c r="H119"/>
  <c r="H73"/>
  <c r="H72"/>
  <c r="H71"/>
  <c r="H70"/>
  <c r="H69"/>
  <c r="H67"/>
  <c r="H99"/>
  <c r="H108"/>
  <c r="H106"/>
  <c r="H105"/>
  <c r="H107"/>
  <c r="H103"/>
  <c r="H102"/>
  <c r="H100"/>
  <c r="H101"/>
  <c r="H98"/>
  <c r="H97"/>
  <c r="H63"/>
  <c r="H62"/>
  <c r="H61"/>
  <c r="H60"/>
  <c r="H59"/>
  <c r="H53"/>
  <c r="H55"/>
  <c r="H54"/>
  <c r="H52"/>
  <c r="H51"/>
  <c r="H50"/>
  <c r="H48"/>
  <c r="H49"/>
  <c r="H45"/>
  <c r="H43"/>
  <c r="H44"/>
  <c r="H42"/>
  <c r="H41"/>
  <c r="H33"/>
  <c r="H31"/>
  <c r="H32"/>
  <c r="H30"/>
</calcChain>
</file>

<file path=xl/sharedStrings.xml><?xml version="1.0" encoding="utf-8"?>
<sst xmlns="http://schemas.openxmlformats.org/spreadsheetml/2006/main" count="480" uniqueCount="297">
  <si>
    <t>ANGOUILLANT</t>
  </si>
  <si>
    <t>SYLVIANE</t>
  </si>
  <si>
    <t>MICHAUDEL</t>
  </si>
  <si>
    <t>SOLENNE</t>
  </si>
  <si>
    <t>CHAGOT</t>
  </si>
  <si>
    <t>MONIQUE</t>
  </si>
  <si>
    <t>GAIGNIERRE</t>
  </si>
  <si>
    <t>NADINE</t>
  </si>
  <si>
    <t>SOUSA DIAS</t>
  </si>
  <si>
    <t>FATIMA</t>
  </si>
  <si>
    <t>MICHEL</t>
  </si>
  <si>
    <t>NICOLAS</t>
  </si>
  <si>
    <t>STEPHANE</t>
  </si>
  <si>
    <t>LE PELLEC</t>
  </si>
  <si>
    <t>FABRICE</t>
  </si>
  <si>
    <t>BOUCHER</t>
  </si>
  <si>
    <t>PHILIPPE</t>
  </si>
  <si>
    <t>GARNIER</t>
  </si>
  <si>
    <t>FORMERY</t>
  </si>
  <si>
    <t>RINGERT</t>
  </si>
  <si>
    <t>ALAIN</t>
  </si>
  <si>
    <t>YANN</t>
  </si>
  <si>
    <t>CHAUVEAU</t>
  </si>
  <si>
    <t>MELISSA</t>
  </si>
  <si>
    <t>LENOIR</t>
  </si>
  <si>
    <t>NATHAN</t>
  </si>
  <si>
    <t>VAGANAY</t>
  </si>
  <si>
    <t>ELOWAN</t>
  </si>
  <si>
    <t>FROGER</t>
  </si>
  <si>
    <t>LISA</t>
  </si>
  <si>
    <t>VERDIER</t>
  </si>
  <si>
    <t>LYLOO</t>
  </si>
  <si>
    <t>BREANT</t>
  </si>
  <si>
    <t>MARINE</t>
  </si>
  <si>
    <t>BECHET DE PERETTI</t>
  </si>
  <si>
    <t>CAMILLE</t>
  </si>
  <si>
    <t>HUGO</t>
  </si>
  <si>
    <t>GASSE</t>
  </si>
  <si>
    <t>MALO</t>
  </si>
  <si>
    <t>CARREAU</t>
  </si>
  <si>
    <t>LOUIS</t>
  </si>
  <si>
    <t>MICHELIN</t>
  </si>
  <si>
    <t>ANTOINE</t>
  </si>
  <si>
    <t>COCHIN</t>
  </si>
  <si>
    <t>NOA</t>
  </si>
  <si>
    <t>OF--MOYA</t>
  </si>
  <si>
    <t>ETHAN</t>
  </si>
  <si>
    <t>REBIFFE</t>
  </si>
  <si>
    <t>FLORIAN</t>
  </si>
  <si>
    <t>BIDEAULT</t>
  </si>
  <si>
    <t>KENTIN</t>
  </si>
  <si>
    <t>CATOIRE</t>
  </si>
  <si>
    <t>TOM</t>
  </si>
  <si>
    <t>SALOME</t>
  </si>
  <si>
    <t>PASSOUBADY</t>
  </si>
  <si>
    <t>LEO</t>
  </si>
  <si>
    <t>QUONIOU</t>
  </si>
  <si>
    <t>MATHIS</t>
  </si>
  <si>
    <t>DAVID</t>
  </si>
  <si>
    <t>DALIGAULT</t>
  </si>
  <si>
    <t>CLEMENT</t>
  </si>
  <si>
    <t>ROMAIN</t>
  </si>
  <si>
    <t>MATHILDE</t>
  </si>
  <si>
    <t>DUBOIS</t>
  </si>
  <si>
    <t>CLARISSE</t>
  </si>
  <si>
    <t>POIRIER</t>
  </si>
  <si>
    <t>LOUKAS</t>
  </si>
  <si>
    <t>LE GALL</t>
  </si>
  <si>
    <t>ROMERO</t>
  </si>
  <si>
    <t>ANAIS</t>
  </si>
  <si>
    <t>POULAIN</t>
  </si>
  <si>
    <t>MELINA</t>
  </si>
  <si>
    <t>BRESNIER</t>
  </si>
  <si>
    <t>LEA</t>
  </si>
  <si>
    <t>GOMES</t>
  </si>
  <si>
    <t>CEDRIC</t>
  </si>
  <si>
    <t>FRUCTIDOR</t>
  </si>
  <si>
    <t>LAMOUREUX-DELLUC</t>
  </si>
  <si>
    <t>SEBASTIEN</t>
  </si>
  <si>
    <t>RENAUD</t>
  </si>
  <si>
    <t>LEVIAUX</t>
  </si>
  <si>
    <t>AYMERIC</t>
  </si>
  <si>
    <t>BOYER</t>
  </si>
  <si>
    <t>GAETAN</t>
  </si>
  <si>
    <t>CHRISTELLE</t>
  </si>
  <si>
    <t>STEPHANIE</t>
  </si>
  <si>
    <t>LACROIX</t>
  </si>
  <si>
    <t>ADELINE</t>
  </si>
  <si>
    <t>CARREZ</t>
  </si>
  <si>
    <t>SANDRINE</t>
  </si>
  <si>
    <t>GATTI</t>
  </si>
  <si>
    <t>ALEX'SANDRINE</t>
  </si>
  <si>
    <t>COMPAIN</t>
  </si>
  <si>
    <t>DANY</t>
  </si>
  <si>
    <t>BARON</t>
  </si>
  <si>
    <t>CECILE</t>
  </si>
  <si>
    <t>GUILLAUME</t>
  </si>
  <si>
    <t>MURIEL</t>
  </si>
  <si>
    <t>HERVET</t>
  </si>
  <si>
    <t>GOMEZ</t>
  </si>
  <si>
    <t>BRUNO</t>
  </si>
  <si>
    <t>BINEY</t>
  </si>
  <si>
    <t>ESNAULT</t>
  </si>
  <si>
    <t>LAURENT</t>
  </si>
  <si>
    <t>DOUBLET</t>
  </si>
  <si>
    <t>PASCAL</t>
  </si>
  <si>
    <t>FREDERIC</t>
  </si>
  <si>
    <t>CHRISTOPHE</t>
  </si>
  <si>
    <t>LOIC</t>
  </si>
  <si>
    <t>APOSTOLI</t>
  </si>
  <si>
    <t>WILLIAM</t>
  </si>
  <si>
    <t>DUPIN</t>
  </si>
  <si>
    <t>HERVE</t>
  </si>
  <si>
    <t>OLIVIER</t>
  </si>
  <si>
    <t>CHEVALLIER</t>
  </si>
  <si>
    <t>CYRILLE</t>
  </si>
  <si>
    <t>LIGOT</t>
  </si>
  <si>
    <t>SAMUEL</t>
  </si>
  <si>
    <t>JOUVET</t>
  </si>
  <si>
    <t>RALPH</t>
  </si>
  <si>
    <t>GROSSE</t>
  </si>
  <si>
    <t>BERTRAND</t>
  </si>
  <si>
    <t>MICKAEL</t>
  </si>
  <si>
    <t>CHRISTIAN</t>
  </si>
  <si>
    <t>LUDOVIC</t>
  </si>
  <si>
    <t>PANDIAN</t>
  </si>
  <si>
    <t>BOTTEREAU</t>
  </si>
  <si>
    <t>CAUSSE</t>
  </si>
  <si>
    <t>MARIE CLAIRE</t>
  </si>
  <si>
    <t>FAUCON</t>
  </si>
  <si>
    <t>JEAN</t>
  </si>
  <si>
    <t>BULTEL</t>
  </si>
  <si>
    <t>GERARD</t>
  </si>
  <si>
    <t>COSTENOBLE</t>
  </si>
  <si>
    <t>AESCHBACHER</t>
  </si>
  <si>
    <t>VIVIEN</t>
  </si>
  <si>
    <t>PATRICK</t>
  </si>
  <si>
    <t>GAELLE</t>
  </si>
  <si>
    <t>BAILLY</t>
  </si>
  <si>
    <t>DUPLAN</t>
  </si>
  <si>
    <t>FANNY</t>
  </si>
  <si>
    <t>PARADIS</t>
  </si>
  <si>
    <t>LAURE</t>
  </si>
  <si>
    <t>BEQUARD</t>
  </si>
  <si>
    <t>FRANCK</t>
  </si>
  <si>
    <t>TAILLANDIER</t>
  </si>
  <si>
    <t>ZMUDZ</t>
  </si>
  <si>
    <t>CLASSIQUE</t>
  </si>
  <si>
    <t>COMPOUND</t>
  </si>
  <si>
    <t>BARE BOW</t>
  </si>
  <si>
    <t>JOLLY</t>
  </si>
  <si>
    <t>FABIENNE</t>
  </si>
  <si>
    <t>EPERNON</t>
  </si>
  <si>
    <t>ARROU</t>
  </si>
  <si>
    <t>VOVES</t>
  </si>
  <si>
    <t>ANET</t>
  </si>
  <si>
    <t>GAS</t>
  </si>
  <si>
    <t>NOGENT LE ROTROU</t>
  </si>
  <si>
    <t>DREUX</t>
  </si>
  <si>
    <t>BROU</t>
  </si>
  <si>
    <t>NOGENT LE ROI</t>
  </si>
  <si>
    <t>AUNEAU</t>
  </si>
  <si>
    <t>LEVES</t>
  </si>
  <si>
    <t>HANCHES</t>
  </si>
  <si>
    <t>COURVILLE S/EURE AC</t>
  </si>
  <si>
    <t>ILLIERS COMBRAY</t>
  </si>
  <si>
    <t>NOGENT LE PHAYE</t>
  </si>
  <si>
    <t>CHARTRES</t>
  </si>
  <si>
    <t>HUET</t>
  </si>
  <si>
    <t>JONATHAN</t>
  </si>
  <si>
    <t>FAUVEL</t>
  </si>
  <si>
    <t>BRUNAUD</t>
  </si>
  <si>
    <t>JERRY</t>
  </si>
  <si>
    <t>JEAN-CLAUDE</t>
  </si>
  <si>
    <t>SCICLUNA</t>
  </si>
  <si>
    <t>MULET</t>
  </si>
  <si>
    <t>LUCILE</t>
  </si>
  <si>
    <t>MAURICEAU</t>
  </si>
  <si>
    <t>U18 F</t>
  </si>
  <si>
    <t>SCRTACH F</t>
  </si>
  <si>
    <t>CARINE</t>
  </si>
  <si>
    <t>SAINT-LEGER</t>
  </si>
  <si>
    <t>U13 F</t>
  </si>
  <si>
    <t>ERBEL</t>
  </si>
  <si>
    <t>FERGIE</t>
  </si>
  <si>
    <t>FRANCHET</t>
  </si>
  <si>
    <t>ROMANE</t>
  </si>
  <si>
    <t>FAUSTINE</t>
  </si>
  <si>
    <t>U13 H</t>
  </si>
  <si>
    <t>CHARON</t>
  </si>
  <si>
    <t>IMBAULT</t>
  </si>
  <si>
    <t>STAN</t>
  </si>
  <si>
    <t>KYLIAN</t>
  </si>
  <si>
    <t>BULOUP</t>
  </si>
  <si>
    <t>BOONAERT</t>
  </si>
  <si>
    <t>JULES</t>
  </si>
  <si>
    <t>U15 F</t>
  </si>
  <si>
    <t>ANDRO</t>
  </si>
  <si>
    <t>OREGANE</t>
  </si>
  <si>
    <t>MAIA</t>
  </si>
  <si>
    <t>U15 H</t>
  </si>
  <si>
    <t>BERTHAUD</t>
  </si>
  <si>
    <t>BRETON</t>
  </si>
  <si>
    <t>DUANE</t>
  </si>
  <si>
    <t>LIZAMBARD</t>
  </si>
  <si>
    <t>BERTIL</t>
  </si>
  <si>
    <t>CASTAING</t>
  </si>
  <si>
    <t>MELISSANDRE</t>
  </si>
  <si>
    <t>IBERT</t>
  </si>
  <si>
    <t>ROSSIGNOL</t>
  </si>
  <si>
    <t>U18 H</t>
  </si>
  <si>
    <t>DAUZIER</t>
  </si>
  <si>
    <t>BAPTISTE</t>
  </si>
  <si>
    <t>BOURDELAS</t>
  </si>
  <si>
    <t>ABEL</t>
  </si>
  <si>
    <t>JOIGNANT</t>
  </si>
  <si>
    <t>TIMEO</t>
  </si>
  <si>
    <t>PROUST</t>
  </si>
  <si>
    <t>LOUIS-CORENTIN</t>
  </si>
  <si>
    <t>U21 H</t>
  </si>
  <si>
    <t>DELARUE</t>
  </si>
  <si>
    <t>S1 F</t>
  </si>
  <si>
    <t>DIMOFSKI</t>
  </si>
  <si>
    <t>SONIA</t>
  </si>
  <si>
    <t>LEBON</t>
  </si>
  <si>
    <t>TIPHAINE</t>
  </si>
  <si>
    <t>S1 H</t>
  </si>
  <si>
    <t>ALCIERI</t>
  </si>
  <si>
    <t>VINCENT</t>
  </si>
  <si>
    <t>S2 F</t>
  </si>
  <si>
    <t>LECAPITAINE</t>
  </si>
  <si>
    <t>LISE</t>
  </si>
  <si>
    <t>BARBE</t>
  </si>
  <si>
    <t>CELINE</t>
  </si>
  <si>
    <t>S2 H</t>
  </si>
  <si>
    <t>MOUSSAY</t>
  </si>
  <si>
    <t>REGNIER</t>
  </si>
  <si>
    <t>CORDIER</t>
  </si>
  <si>
    <t>CIENKI</t>
  </si>
  <si>
    <t>LINCK</t>
  </si>
  <si>
    <t>GREGORY</t>
  </si>
  <si>
    <t>VIGNAUD</t>
  </si>
  <si>
    <t>ALLOUX</t>
  </si>
  <si>
    <t>S3 F</t>
  </si>
  <si>
    <t>AGNERAY</t>
  </si>
  <si>
    <t>SYLVIE</t>
  </si>
  <si>
    <t>JAME</t>
  </si>
  <si>
    <t>MARILYN</t>
  </si>
  <si>
    <t>S3 H</t>
  </si>
  <si>
    <t>LAGOEYTE</t>
  </si>
  <si>
    <t>MAELYS</t>
  </si>
  <si>
    <t>BIET</t>
  </si>
  <si>
    <t>JEAN-MARIE</t>
  </si>
  <si>
    <t>BOYE</t>
  </si>
  <si>
    <t>JEAN BAPTISTE</t>
  </si>
  <si>
    <t>GRAND</t>
  </si>
  <si>
    <t>MOREAU</t>
  </si>
  <si>
    <t>MATTHIEU</t>
  </si>
  <si>
    <t>JEREMY</t>
  </si>
  <si>
    <t>LUCAS</t>
  </si>
  <si>
    <t>YOANN</t>
  </si>
  <si>
    <t>MONNIER</t>
  </si>
  <si>
    <t>MARIE-CECILE</t>
  </si>
  <si>
    <t>MARIE-ELISE</t>
  </si>
  <si>
    <t>THEVENET</t>
  </si>
  <si>
    <t>NATHALIE</t>
  </si>
  <si>
    <t>SYLVAIN</t>
  </si>
  <si>
    <t>PASCALE</t>
  </si>
  <si>
    <t>1 qualifiée</t>
  </si>
  <si>
    <t>6 qualifiées</t>
  </si>
  <si>
    <t>10 qualifiés</t>
  </si>
  <si>
    <t>4 qualifiées</t>
  </si>
  <si>
    <t>6 qualifiés</t>
  </si>
  <si>
    <t>12 qualifiés</t>
  </si>
  <si>
    <t>8 qualifiés</t>
  </si>
  <si>
    <t>24 qualifiés</t>
  </si>
  <si>
    <t>2 qualifiées</t>
  </si>
  <si>
    <t>HENRY</t>
  </si>
  <si>
    <t>BRICE</t>
  </si>
  <si>
    <t>LEBRUNET</t>
  </si>
  <si>
    <t>VERONIQUE</t>
  </si>
  <si>
    <t>ceux qui seront qualifiés pour l'apres midi disputeront minimum 5 matchs</t>
  </si>
  <si>
    <t>KEITH</t>
  </si>
  <si>
    <t>SCRATCH H</t>
  </si>
  <si>
    <t>7 qualifiées</t>
  </si>
  <si>
    <t>7 qualifiés</t>
  </si>
  <si>
    <t>3 qualifiées</t>
  </si>
  <si>
    <t>5 qualifiés</t>
  </si>
  <si>
    <t>13 qualifiées</t>
  </si>
  <si>
    <t>5 qualifiées</t>
  </si>
  <si>
    <t>2 qualifiés</t>
  </si>
  <si>
    <t>3 qualifiés</t>
  </si>
  <si>
    <t>LES QUALIFIES</t>
  </si>
  <si>
    <t xml:space="preserve">EN JAUNE LES QUALIFIES DIRECT POUR LES MATCHS </t>
  </si>
  <si>
    <t xml:space="preserve">LE MATIN EST OBLIGATOIRE </t>
  </si>
  <si>
    <t>SI DES ARCHERS NON QUALIFIES VEULENT FAIRE UN TIR LE SAMEDI MATIN</t>
  </si>
  <si>
    <t>IL Y AURA DE LA PLACE, CE SERA UN TIR HORS CHAMPIONNAT BIEN SUR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</si>
</sst>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\ ##0"/>
    <numFmt numFmtId="166" formatCode="##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0" fillId="0" borderId="0" xfId="0" applyFill="1"/>
    <xf numFmtId="0" fontId="0" fillId="33" borderId="0" xfId="0" applyFill="1" applyAlignment="1">
      <alignment horizontal="center"/>
    </xf>
    <xf numFmtId="0" fontId="0" fillId="33" borderId="0" xfId="0" applyFill="1"/>
    <xf numFmtId="2" fontId="14" fillId="0" borderId="0" xfId="0" applyNumberFormat="1" applyFont="1" applyAlignment="1">
      <alignment horizontal="center"/>
    </xf>
    <xf numFmtId="0" fontId="16" fillId="33" borderId="0" xfId="0" applyFont="1" applyFill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0" xfId="0" applyBorder="1" applyAlignment="1">
      <alignment horizontal="center"/>
    </xf>
    <xf numFmtId="0" fontId="18" fillId="0" borderId="15" xfId="0" applyFont="1" applyBorder="1"/>
    <xf numFmtId="0" fontId="14" fillId="0" borderId="11" xfId="0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8" fillId="0" borderId="0" xfId="0" applyFont="1" applyBorder="1"/>
    <xf numFmtId="0" fontId="0" fillId="34" borderId="12" xfId="0" applyFill="1" applyBorder="1" applyAlignment="1">
      <alignment horizontal="center"/>
    </xf>
    <xf numFmtId="0" fontId="22" fillId="0" borderId="15" xfId="0" applyFont="1" applyBorder="1"/>
    <xf numFmtId="0" fontId="22" fillId="0" borderId="0" xfId="0" applyFont="1" applyBorder="1"/>
    <xf numFmtId="0" fontId="0" fillId="34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/>
    <xf numFmtId="0" fontId="14" fillId="0" borderId="0" xfId="0" applyFont="1" applyFill="1" applyAlignment="1">
      <alignment horizontal="center"/>
    </xf>
    <xf numFmtId="0" fontId="23" fillId="0" borderId="0" xfId="0" applyFont="1" applyFill="1"/>
    <xf numFmtId="0" fontId="14" fillId="0" borderId="17" xfId="0" applyFont="1" applyBorder="1" applyAlignment="1">
      <alignment horizontal="center"/>
    </xf>
    <xf numFmtId="0" fontId="0" fillId="34" borderId="0" xfId="0" applyFill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4" fillId="0" borderId="0" xfId="0" applyFont="1"/>
    <xf numFmtId="2" fontId="14" fillId="0" borderId="14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6" fillId="0" borderId="0" xfId="0" applyFont="1" applyFill="1" applyBorder="1"/>
    <xf numFmtId="0" fontId="14" fillId="0" borderId="16" xfId="0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24" fillId="33" borderId="0" xfId="0" applyFont="1" applyFill="1"/>
    <xf numFmtId="0" fontId="24" fillId="0" borderId="0" xfId="0" applyFont="1" applyFill="1"/>
    <xf numFmtId="0" fontId="24" fillId="0" borderId="15" xfId="0" applyFont="1" applyBorder="1"/>
    <xf numFmtId="0" fontId="24" fillId="0" borderId="0" xfId="0" applyFont="1" applyBorder="1"/>
    <xf numFmtId="0" fontId="24" fillId="35" borderId="0" xfId="0" applyFont="1" applyFill="1"/>
    <xf numFmtId="0" fontId="24" fillId="0" borderId="14" xfId="0" applyFont="1" applyBorder="1"/>
    <xf numFmtId="0" fontId="24" fillId="36" borderId="0" xfId="0" applyFont="1" applyFill="1"/>
    <xf numFmtId="0" fontId="24" fillId="36" borderId="0" xfId="0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25" fillId="0" borderId="0" xfId="44" applyNumberFormat="1" applyFont="1" applyFill="1" applyBorder="1" applyAlignment="1" applyProtection="1">
      <alignment horizontal="left" vertical="center" readingOrder="1"/>
    </xf>
    <xf numFmtId="0" fontId="25" fillId="0" borderId="0" xfId="44" applyNumberFormat="1" applyFont="1" applyFill="1" applyBorder="1" applyAlignment="1" applyProtection="1">
      <alignment horizontal="left" vertical="center"/>
    </xf>
    <xf numFmtId="0" fontId="25" fillId="0" borderId="0" xfId="44" applyNumberFormat="1" applyFont="1" applyFill="1" applyBorder="1" applyAlignment="1" applyProtection="1">
      <alignment horizontal="center" vertical="center" wrapText="1" readingOrder="1"/>
    </xf>
    <xf numFmtId="0" fontId="25" fillId="0" borderId="0" xfId="44" applyNumberFormat="1" applyFont="1" applyFill="1" applyBorder="1" applyAlignment="1" applyProtection="1">
      <alignment horizontal="center" vertical="center" readingOrder="1"/>
    </xf>
    <xf numFmtId="166" fontId="25" fillId="0" borderId="0" xfId="44" applyNumberFormat="1" applyFont="1" applyFill="1" applyBorder="1" applyAlignment="1" applyProtection="1">
      <alignment horizontal="center" vertical="center" readingOrder="1"/>
    </xf>
    <xf numFmtId="166" fontId="25" fillId="0" borderId="0" xfId="44" applyNumberFormat="1" applyFont="1" applyFill="1" applyBorder="1" applyAlignment="1" applyProtection="1">
      <alignment horizontal="right" vertical="center" readingOrder="1"/>
    </xf>
    <xf numFmtId="3" fontId="25" fillId="0" borderId="0" xfId="44" applyNumberFormat="1" applyFont="1" applyFill="1" applyBorder="1" applyAlignment="1" applyProtection="1">
      <alignment horizontal="right" vertical="center" readingOrder="1"/>
    </xf>
    <xf numFmtId="165" fontId="25" fillId="0" borderId="0" xfId="44" applyNumberFormat="1" applyFont="1" applyFill="1" applyBorder="1" applyAlignment="1" applyProtection="1">
      <alignment horizontal="right" vertical="center" readingOrder="1"/>
    </xf>
    <xf numFmtId="3" fontId="25" fillId="0" borderId="0" xfId="44" applyNumberFormat="1" applyFont="1" applyFill="1" applyBorder="1" applyAlignment="1" applyProtection="1">
      <alignment horizontal="left" vertical="center" readingOrder="1"/>
    </xf>
    <xf numFmtId="0" fontId="14" fillId="0" borderId="0" xfId="0" applyNumberFormat="1" applyFont="1" applyFill="1" applyBorder="1" applyAlignment="1" applyProtection="1">
      <alignment horizontal="left" vertical="center" readingOrder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 wrapText="1" readingOrder="1"/>
    </xf>
    <xf numFmtId="0" fontId="14" fillId="0" borderId="0" xfId="0" applyNumberFormat="1" applyFont="1" applyFill="1" applyBorder="1" applyAlignment="1" applyProtection="1">
      <alignment horizontal="center" vertical="center" readingOrder="1"/>
    </xf>
    <xf numFmtId="166" fontId="14" fillId="0" borderId="0" xfId="0" applyNumberFormat="1" applyFont="1" applyFill="1" applyBorder="1" applyAlignment="1" applyProtection="1">
      <alignment horizontal="center" vertical="center" readingOrder="1"/>
    </xf>
    <xf numFmtId="166" fontId="14" fillId="0" borderId="0" xfId="0" applyNumberFormat="1" applyFont="1" applyFill="1" applyBorder="1" applyAlignment="1" applyProtection="1">
      <alignment horizontal="right" vertical="center" readingOrder="1"/>
    </xf>
    <xf numFmtId="3" fontId="14" fillId="0" borderId="0" xfId="0" applyNumberFormat="1" applyFont="1" applyFill="1" applyBorder="1" applyAlignment="1" applyProtection="1">
      <alignment horizontal="right" vertical="center" readingOrder="1"/>
    </xf>
    <xf numFmtId="165" fontId="14" fillId="0" borderId="0" xfId="0" applyNumberFormat="1" applyFont="1" applyFill="1" applyBorder="1" applyAlignment="1" applyProtection="1">
      <alignment horizontal="right" vertical="center" readingOrder="1"/>
    </xf>
    <xf numFmtId="3" fontId="14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5" fillId="0" borderId="0" xfId="44" applyNumberFormat="1" applyFont="1" applyFill="1" applyBorder="1" applyAlignment="1" applyProtection="1">
      <alignment horizontal="center" vertical="center"/>
    </xf>
    <xf numFmtId="3" fontId="25" fillId="0" borderId="0" xfId="44" applyNumberFormat="1" applyFont="1" applyFill="1" applyBorder="1" applyAlignment="1" applyProtection="1">
      <alignment horizontal="center" vertical="center" readingOrder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Euro" xfId="43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4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6"/>
  <sheetViews>
    <sheetView tabSelected="1" zoomScaleNormal="100" workbookViewId="0">
      <selection activeCell="L10" sqref="L10"/>
    </sheetView>
  </sheetViews>
  <sheetFormatPr baseColWidth="10" defaultRowHeight="15"/>
  <cols>
    <col min="1" max="1" width="5" style="1" customWidth="1"/>
    <col min="2" max="2" width="16.5703125" customWidth="1"/>
    <col min="3" max="3" width="11.28515625" customWidth="1"/>
    <col min="4" max="4" width="13.85546875" style="35" customWidth="1"/>
    <col min="5" max="7" width="5.85546875" style="1" customWidth="1"/>
    <col min="8" max="8" width="6.28515625" style="2" customWidth="1"/>
    <col min="9" max="9" width="8.42578125" customWidth="1"/>
    <col min="10" max="10" width="6.28515625" customWidth="1"/>
    <col min="11" max="11" width="8.42578125" customWidth="1"/>
    <col min="12" max="12" width="6.42578125" customWidth="1"/>
    <col min="13" max="14" width="6.5703125" customWidth="1"/>
    <col min="15" max="15" width="8.140625" customWidth="1"/>
    <col min="16" max="16" width="23.140625" style="50" customWidth="1"/>
    <col min="17" max="18" width="11.42578125" style="50"/>
    <col min="19" max="19" width="7.85546875" style="52" customWidth="1"/>
    <col min="20" max="21" width="7.85546875" style="50" customWidth="1"/>
    <col min="23" max="23" width="11.42578125" style="50"/>
  </cols>
  <sheetData>
    <row r="1" spans="1:25" ht="36.75" customHeight="1">
      <c r="A1" s="75" t="s">
        <v>292</v>
      </c>
      <c r="B1" s="75"/>
      <c r="C1" s="75"/>
      <c r="D1" s="75"/>
      <c r="E1" s="75"/>
      <c r="F1" s="75"/>
      <c r="G1" s="75"/>
      <c r="H1" s="75"/>
    </row>
    <row r="2" spans="1:25">
      <c r="A2" s="8" t="s">
        <v>293</v>
      </c>
      <c r="C2" s="6"/>
      <c r="D2" s="42"/>
      <c r="E2" s="5"/>
    </row>
    <row r="3" spans="1:25" s="4" customFormat="1">
      <c r="A3" s="31" t="s">
        <v>294</v>
      </c>
      <c r="D3" s="43"/>
      <c r="E3" s="28"/>
      <c r="F3" s="28"/>
      <c r="G3" s="28"/>
      <c r="H3" s="30"/>
      <c r="P3" s="51"/>
      <c r="Q3" s="51"/>
      <c r="R3" s="51"/>
      <c r="S3" s="71"/>
      <c r="T3" s="51"/>
      <c r="U3" s="51"/>
      <c r="W3" s="51"/>
    </row>
    <row r="4" spans="1:25" s="4" customFormat="1">
      <c r="A4" s="29" t="s">
        <v>281</v>
      </c>
      <c r="D4" s="43"/>
      <c r="E4" s="28"/>
      <c r="F4" s="28"/>
      <c r="G4" s="28"/>
      <c r="H4" s="30"/>
      <c r="P4" s="51"/>
      <c r="Q4" s="51"/>
      <c r="R4" s="51"/>
      <c r="S4" s="71"/>
      <c r="T4" s="51"/>
      <c r="U4" s="51"/>
      <c r="W4" s="51"/>
    </row>
    <row r="5" spans="1:25" s="4" customFormat="1">
      <c r="A5" s="31" t="s">
        <v>295</v>
      </c>
      <c r="D5" s="43"/>
      <c r="E5" s="28"/>
      <c r="F5" s="28"/>
      <c r="G5" s="28"/>
      <c r="H5" s="30"/>
      <c r="P5" s="51"/>
      <c r="Q5" s="51"/>
      <c r="R5" s="51"/>
      <c r="S5" s="71"/>
      <c r="T5" s="51"/>
      <c r="U5" s="51"/>
      <c r="W5" s="51"/>
    </row>
    <row r="6" spans="1:25" s="4" customFormat="1">
      <c r="A6" s="31" t="s">
        <v>296</v>
      </c>
      <c r="D6" s="43"/>
      <c r="E6" s="28"/>
      <c r="F6" s="28"/>
      <c r="G6" s="28"/>
      <c r="H6" s="30"/>
      <c r="P6" s="51"/>
      <c r="Q6" s="51"/>
      <c r="R6" s="51"/>
      <c r="S6" s="71"/>
      <c r="T6" s="51"/>
      <c r="U6" s="51"/>
      <c r="W6" s="51"/>
    </row>
    <row r="7" spans="1:25" ht="21">
      <c r="B7" s="76" t="s">
        <v>149</v>
      </c>
      <c r="C7" s="76"/>
      <c r="D7" s="76"/>
    </row>
    <row r="8" spans="1:25" ht="18.75">
      <c r="A8" s="11"/>
      <c r="B8" s="22" t="s">
        <v>179</v>
      </c>
      <c r="C8" s="25" t="s">
        <v>284</v>
      </c>
      <c r="D8" s="45"/>
      <c r="E8" s="10"/>
      <c r="F8" s="10"/>
      <c r="G8" s="10"/>
      <c r="H8" s="40"/>
      <c r="N8" s="1"/>
    </row>
    <row r="9" spans="1:25">
      <c r="A9" s="23">
        <v>1</v>
      </c>
      <c r="B9" s="6" t="s">
        <v>2</v>
      </c>
      <c r="C9" s="6" t="s">
        <v>3</v>
      </c>
      <c r="D9" s="48" t="s">
        <v>153</v>
      </c>
      <c r="E9" s="1">
        <v>494</v>
      </c>
      <c r="F9" s="1">
        <v>483</v>
      </c>
      <c r="G9" s="1">
        <v>477</v>
      </c>
      <c r="H9" s="41">
        <f>+AVERAGE(E9:G9)</f>
        <v>484.66666666666669</v>
      </c>
      <c r="N9" s="1"/>
    </row>
    <row r="10" spans="1:25">
      <c r="A10" s="23">
        <v>2</v>
      </c>
      <c r="B10" s="6" t="s">
        <v>0</v>
      </c>
      <c r="C10" s="6" t="s">
        <v>1</v>
      </c>
      <c r="D10" s="48" t="s">
        <v>152</v>
      </c>
      <c r="E10" s="1">
        <v>460</v>
      </c>
      <c r="F10" s="1">
        <v>459</v>
      </c>
      <c r="G10" s="1">
        <v>458</v>
      </c>
      <c r="H10" s="41">
        <f t="shared" ref="H10:H15" si="0">+AVERAGE(E10:G10)</f>
        <v>459</v>
      </c>
      <c r="N10" s="1"/>
    </row>
    <row r="11" spans="1:25">
      <c r="A11" s="23">
        <v>3</v>
      </c>
      <c r="B11" s="6" t="s">
        <v>4</v>
      </c>
      <c r="C11" s="6" t="s">
        <v>5</v>
      </c>
      <c r="D11" s="46" t="s">
        <v>154</v>
      </c>
      <c r="E11" s="1">
        <v>433</v>
      </c>
      <c r="F11" s="1">
        <v>431</v>
      </c>
      <c r="G11" s="1">
        <v>430</v>
      </c>
      <c r="H11" s="41">
        <f t="shared" si="0"/>
        <v>431.33333333333331</v>
      </c>
      <c r="M11" s="1"/>
      <c r="N11" s="1"/>
    </row>
    <row r="12" spans="1:25">
      <c r="A12" s="23">
        <v>4</v>
      </c>
      <c r="B12" s="6" t="s">
        <v>13</v>
      </c>
      <c r="C12" s="6" t="s">
        <v>180</v>
      </c>
      <c r="D12" s="46" t="s">
        <v>158</v>
      </c>
      <c r="E12" s="1">
        <v>431</v>
      </c>
      <c r="F12" s="1">
        <v>426</v>
      </c>
      <c r="G12" s="1">
        <v>419</v>
      </c>
      <c r="H12" s="41">
        <f t="shared" si="0"/>
        <v>425.33333333333331</v>
      </c>
      <c r="M12" s="1"/>
      <c r="N12" s="1"/>
    </row>
    <row r="13" spans="1:25">
      <c r="A13" s="23">
        <v>5</v>
      </c>
      <c r="B13" t="s">
        <v>6</v>
      </c>
      <c r="C13" t="s">
        <v>7</v>
      </c>
      <c r="D13" s="48" t="s">
        <v>156</v>
      </c>
      <c r="E13" s="1">
        <v>441</v>
      </c>
      <c r="F13" s="1">
        <v>391</v>
      </c>
      <c r="G13" s="1">
        <v>365</v>
      </c>
      <c r="H13" s="41">
        <f>+AVERAGE(E13:G13)</f>
        <v>399</v>
      </c>
      <c r="M13" s="1"/>
      <c r="N13" s="1"/>
    </row>
    <row r="14" spans="1:25">
      <c r="A14" s="23">
        <v>6</v>
      </c>
      <c r="B14" t="s">
        <v>150</v>
      </c>
      <c r="C14" t="s">
        <v>151</v>
      </c>
      <c r="D14" s="48" t="s">
        <v>155</v>
      </c>
      <c r="E14" s="1">
        <v>385</v>
      </c>
      <c r="F14" s="1">
        <v>384</v>
      </c>
      <c r="G14" s="1">
        <v>377</v>
      </c>
      <c r="H14" s="41">
        <f>+AVERAGE(E14:G14)</f>
        <v>382</v>
      </c>
      <c r="M14" s="1"/>
      <c r="N14" s="1"/>
    </row>
    <row r="15" spans="1:25">
      <c r="A15" s="23">
        <v>7</v>
      </c>
      <c r="B15" t="s">
        <v>8</v>
      </c>
      <c r="C15" t="s">
        <v>9</v>
      </c>
      <c r="D15" s="48" t="s">
        <v>155</v>
      </c>
      <c r="E15" s="1">
        <v>377</v>
      </c>
      <c r="F15" s="1">
        <v>368</v>
      </c>
      <c r="G15" s="1">
        <v>322</v>
      </c>
      <c r="H15" s="41">
        <f t="shared" si="0"/>
        <v>355.66666666666669</v>
      </c>
      <c r="M15" s="1"/>
      <c r="N15" s="1"/>
    </row>
    <row r="16" spans="1:25" ht="15.75" thickBot="1">
      <c r="A16" s="18"/>
      <c r="B16" s="13"/>
      <c r="C16" s="13"/>
      <c r="D16" s="47"/>
      <c r="E16" s="19"/>
      <c r="F16" s="19"/>
      <c r="G16" s="19"/>
      <c r="H16" s="32"/>
      <c r="O16" s="63"/>
      <c r="P16" s="63"/>
      <c r="Q16" s="63"/>
      <c r="R16" s="63"/>
      <c r="S16" s="65"/>
      <c r="T16" s="63"/>
      <c r="U16" s="63"/>
      <c r="W16" s="63"/>
      <c r="X16" s="63"/>
      <c r="Y16" s="70"/>
    </row>
    <row r="17" spans="1:25" ht="19.5" thickBot="1">
      <c r="B17" s="3"/>
      <c r="O17" s="62"/>
      <c r="P17" s="63"/>
      <c r="Q17" s="63"/>
      <c r="R17" s="63"/>
      <c r="S17" s="72"/>
      <c r="T17" s="63"/>
      <c r="U17" s="63"/>
      <c r="W17" s="63"/>
      <c r="X17" s="63"/>
      <c r="Y17" s="63"/>
    </row>
    <row r="18" spans="1:25" ht="18.75">
      <c r="A18" s="14"/>
      <c r="B18" s="15" t="s">
        <v>283</v>
      </c>
      <c r="C18" s="24" t="s">
        <v>285</v>
      </c>
      <c r="D18" s="44"/>
      <c r="E18" s="9"/>
      <c r="F18" s="9"/>
      <c r="G18" s="9"/>
      <c r="H18" s="16"/>
      <c r="O18" s="64"/>
      <c r="P18" s="64"/>
      <c r="Q18" s="64"/>
      <c r="R18" s="64"/>
      <c r="S18" s="72"/>
      <c r="T18" s="64"/>
      <c r="U18" s="64"/>
      <c r="W18" s="64"/>
      <c r="X18" s="64"/>
      <c r="Y18" s="64"/>
    </row>
    <row r="19" spans="1:25">
      <c r="A19" s="33">
        <v>1</v>
      </c>
      <c r="B19" s="6" t="s">
        <v>13</v>
      </c>
      <c r="C19" s="6" t="s">
        <v>14</v>
      </c>
      <c r="D19" s="46" t="s">
        <v>158</v>
      </c>
      <c r="E19" s="1">
        <v>500</v>
      </c>
      <c r="F19" s="1">
        <v>474</v>
      </c>
      <c r="G19" s="1">
        <v>469</v>
      </c>
      <c r="H19" s="17">
        <f t="shared" ref="H19:H23" si="1">+AVERAGE(E19:G19)</f>
        <v>481</v>
      </c>
      <c r="M19" s="1"/>
      <c r="N19" s="1"/>
      <c r="O19" s="66"/>
      <c r="P19" s="62"/>
      <c r="Q19" s="62"/>
      <c r="R19" s="65"/>
      <c r="S19" s="72"/>
      <c r="T19" s="67"/>
      <c r="U19" s="67"/>
      <c r="W19" s="68"/>
      <c r="X19" s="67"/>
      <c r="Y19" s="69"/>
    </row>
    <row r="20" spans="1:25">
      <c r="A20" s="33">
        <v>2</v>
      </c>
      <c r="B20" s="6" t="s">
        <v>0</v>
      </c>
      <c r="C20" s="6" t="s">
        <v>10</v>
      </c>
      <c r="D20" s="48" t="s">
        <v>152</v>
      </c>
      <c r="E20" s="1">
        <v>483</v>
      </c>
      <c r="F20" s="1">
        <v>481</v>
      </c>
      <c r="G20" s="1">
        <v>477</v>
      </c>
      <c r="H20" s="17">
        <f t="shared" si="1"/>
        <v>480.33333333333331</v>
      </c>
      <c r="M20" s="1"/>
      <c r="N20" s="1"/>
      <c r="O20" s="66"/>
      <c r="P20" s="62"/>
      <c r="Q20" s="62"/>
      <c r="R20" s="65"/>
      <c r="S20" s="72"/>
      <c r="T20" s="67"/>
      <c r="U20" s="67"/>
      <c r="W20" s="68"/>
      <c r="X20" s="67"/>
      <c r="Y20" s="69"/>
    </row>
    <row r="21" spans="1:25">
      <c r="A21" s="33">
        <v>3</v>
      </c>
      <c r="B21" s="6" t="s">
        <v>18</v>
      </c>
      <c r="C21" s="6" t="s">
        <v>12</v>
      </c>
      <c r="D21" s="48" t="s">
        <v>157</v>
      </c>
      <c r="E21" s="1">
        <v>480</v>
      </c>
      <c r="F21" s="1">
        <v>479</v>
      </c>
      <c r="G21" s="1">
        <v>479</v>
      </c>
      <c r="H21" s="17">
        <f t="shared" si="1"/>
        <v>479.33333333333331</v>
      </c>
      <c r="M21" s="1"/>
      <c r="N21" s="1"/>
      <c r="O21" s="63"/>
      <c r="P21" s="63"/>
      <c r="Q21" s="63"/>
      <c r="R21" s="63"/>
      <c r="S21" s="65"/>
      <c r="T21" s="63"/>
      <c r="U21" s="63"/>
      <c r="W21" s="63"/>
      <c r="X21" s="63"/>
      <c r="Y21" s="70"/>
    </row>
    <row r="22" spans="1:25">
      <c r="A22" s="33">
        <v>4</v>
      </c>
      <c r="B22" s="6" t="s">
        <v>17</v>
      </c>
      <c r="C22" s="6" t="s">
        <v>12</v>
      </c>
      <c r="D22" s="46" t="s">
        <v>154</v>
      </c>
      <c r="E22" s="1">
        <v>474</v>
      </c>
      <c r="F22" s="1">
        <v>466</v>
      </c>
      <c r="G22" s="1">
        <v>465</v>
      </c>
      <c r="H22" s="17">
        <f t="shared" si="1"/>
        <v>468.33333333333331</v>
      </c>
      <c r="M22" s="1"/>
      <c r="N22" s="1"/>
    </row>
    <row r="23" spans="1:25">
      <c r="A23" s="33">
        <v>5</v>
      </c>
      <c r="B23" t="s">
        <v>15</v>
      </c>
      <c r="C23" t="s">
        <v>16</v>
      </c>
      <c r="D23" s="46" t="s">
        <v>159</v>
      </c>
      <c r="E23" s="1">
        <v>472</v>
      </c>
      <c r="F23" s="1">
        <v>460</v>
      </c>
      <c r="G23" s="1">
        <v>458</v>
      </c>
      <c r="H23" s="17">
        <f t="shared" si="1"/>
        <v>463.33333333333331</v>
      </c>
      <c r="M23" s="1"/>
      <c r="N23" s="1"/>
    </row>
    <row r="24" spans="1:25">
      <c r="A24" s="33">
        <v>6</v>
      </c>
      <c r="B24" t="s">
        <v>181</v>
      </c>
      <c r="C24" t="s">
        <v>21</v>
      </c>
      <c r="D24" s="48" t="s">
        <v>155</v>
      </c>
      <c r="E24" s="1">
        <v>438</v>
      </c>
      <c r="F24" s="1">
        <v>406</v>
      </c>
      <c r="G24" s="1">
        <v>387</v>
      </c>
      <c r="H24" s="17">
        <f>+AVERAGE(E24:G24)</f>
        <v>410.33333333333331</v>
      </c>
      <c r="M24" s="1"/>
      <c r="N24" s="1"/>
    </row>
    <row r="25" spans="1:25">
      <c r="A25" s="33">
        <v>7</v>
      </c>
      <c r="B25" t="s">
        <v>19</v>
      </c>
      <c r="C25" t="s">
        <v>20</v>
      </c>
      <c r="D25" s="48" t="s">
        <v>157</v>
      </c>
      <c r="E25" s="1">
        <v>392</v>
      </c>
      <c r="F25" s="1">
        <v>378</v>
      </c>
      <c r="G25" s="1">
        <v>378</v>
      </c>
      <c r="H25" s="17">
        <f>+AVERAGE(E25:G25)</f>
        <v>382.66666666666669</v>
      </c>
      <c r="M25" s="1"/>
      <c r="N25" s="1"/>
    </row>
    <row r="26" spans="1:25" ht="15.75" thickBot="1">
      <c r="A26" s="18"/>
      <c r="B26" s="13"/>
      <c r="C26" s="13"/>
      <c r="D26" s="47"/>
      <c r="E26" s="19"/>
      <c r="F26" s="19"/>
      <c r="G26" s="19"/>
      <c r="H26" s="20"/>
      <c r="M26" s="1"/>
      <c r="N26" s="1"/>
      <c r="O26" s="1"/>
      <c r="T26" s="52"/>
      <c r="U26" s="52"/>
    </row>
    <row r="27" spans="1:25">
      <c r="H27" s="7"/>
      <c r="O27" s="1"/>
      <c r="T27" s="52"/>
      <c r="U27" s="52"/>
    </row>
    <row r="28" spans="1:25" ht="21.75" thickBot="1">
      <c r="B28" s="76" t="s">
        <v>147</v>
      </c>
      <c r="C28" s="76"/>
      <c r="D28" s="76"/>
      <c r="O28" s="1"/>
      <c r="T28" s="52"/>
      <c r="U28" s="52"/>
    </row>
    <row r="29" spans="1:25" ht="18.75">
      <c r="A29" s="14"/>
      <c r="B29" s="15" t="s">
        <v>182</v>
      </c>
      <c r="C29" s="24" t="s">
        <v>271</v>
      </c>
      <c r="D29" s="44"/>
      <c r="E29" s="9"/>
      <c r="F29" s="9"/>
      <c r="G29" s="9"/>
      <c r="H29" s="21"/>
      <c r="O29" s="1"/>
      <c r="T29" s="52"/>
      <c r="U29" s="52"/>
    </row>
    <row r="30" spans="1:25">
      <c r="A30" s="23">
        <v>1</v>
      </c>
      <c r="B30" s="6" t="s">
        <v>22</v>
      </c>
      <c r="C30" s="6" t="s">
        <v>23</v>
      </c>
      <c r="D30" s="46" t="s">
        <v>154</v>
      </c>
      <c r="E30" s="1">
        <v>552</v>
      </c>
      <c r="F30" s="1">
        <v>547</v>
      </c>
      <c r="G30" s="1">
        <v>508</v>
      </c>
      <c r="H30" s="17">
        <f>+AVERAGE(E30:G30)</f>
        <v>535.66666666666663</v>
      </c>
      <c r="M30" s="1"/>
      <c r="N30" s="1"/>
      <c r="O30" s="1"/>
      <c r="T30" s="52"/>
      <c r="U30" s="52"/>
    </row>
    <row r="31" spans="1:25">
      <c r="A31" s="23">
        <v>2</v>
      </c>
      <c r="B31" t="s">
        <v>185</v>
      </c>
      <c r="C31" t="s">
        <v>186</v>
      </c>
      <c r="D31" s="48" t="s">
        <v>153</v>
      </c>
      <c r="E31" s="1">
        <v>436</v>
      </c>
      <c r="F31" s="1">
        <v>424</v>
      </c>
      <c r="G31" s="1">
        <v>400</v>
      </c>
      <c r="H31" s="17">
        <f>+AVERAGE(E31:G31)</f>
        <v>420</v>
      </c>
      <c r="M31" s="1"/>
      <c r="N31" s="1"/>
      <c r="O31" s="53"/>
      <c r="P31" s="54"/>
      <c r="Q31" s="54"/>
      <c r="R31" s="54"/>
      <c r="S31" s="73"/>
      <c r="T31" s="54"/>
      <c r="U31" s="54"/>
      <c r="W31" s="54"/>
      <c r="X31" s="54"/>
      <c r="Y31" s="54"/>
    </row>
    <row r="32" spans="1:25">
      <c r="A32" s="23">
        <v>3</v>
      </c>
      <c r="B32" t="s">
        <v>82</v>
      </c>
      <c r="C32" t="s">
        <v>187</v>
      </c>
      <c r="D32" s="46" t="s">
        <v>152</v>
      </c>
      <c r="E32" s="1">
        <v>443</v>
      </c>
      <c r="F32" s="1">
        <v>424</v>
      </c>
      <c r="G32" s="1">
        <v>392</v>
      </c>
      <c r="H32" s="17">
        <f>+AVERAGE(E32:G32)</f>
        <v>419.66666666666669</v>
      </c>
      <c r="M32" s="1"/>
      <c r="N32" s="1"/>
      <c r="O32" s="55"/>
      <c r="P32" s="55"/>
      <c r="Q32" s="55"/>
      <c r="R32" s="55"/>
      <c r="S32" s="73"/>
      <c r="T32" s="55"/>
      <c r="U32" s="55"/>
      <c r="W32" s="55"/>
      <c r="X32" s="55"/>
      <c r="Y32" s="55"/>
    </row>
    <row r="33" spans="1:25">
      <c r="A33" s="23">
        <v>4</v>
      </c>
      <c r="B33" t="s">
        <v>183</v>
      </c>
      <c r="C33" t="s">
        <v>184</v>
      </c>
      <c r="D33" s="46" t="s">
        <v>159</v>
      </c>
      <c r="E33" s="1">
        <v>422</v>
      </c>
      <c r="F33" s="1">
        <v>318</v>
      </c>
      <c r="G33" s="1">
        <v>0</v>
      </c>
      <c r="H33" s="17">
        <f>+AVERAGE(E33:G33)</f>
        <v>246.66666666666666</v>
      </c>
      <c r="M33" s="1"/>
      <c r="N33" s="1"/>
      <c r="O33" s="57"/>
      <c r="P33" s="53"/>
      <c r="Q33" s="53"/>
      <c r="R33" s="56"/>
      <c r="S33" s="73"/>
      <c r="T33" s="58"/>
      <c r="U33" s="58"/>
      <c r="W33" s="59"/>
      <c r="X33" s="58"/>
      <c r="Y33" s="60"/>
    </row>
    <row r="34" spans="1:25">
      <c r="A34" s="11"/>
      <c r="B34" s="12"/>
      <c r="C34" s="12"/>
      <c r="D34" s="45"/>
      <c r="E34" s="10"/>
      <c r="F34" s="10"/>
      <c r="G34" s="10"/>
      <c r="H34" s="17"/>
      <c r="O34" s="54"/>
      <c r="P34" s="54"/>
      <c r="Q34" s="54"/>
      <c r="R34" s="54"/>
      <c r="S34" s="56"/>
      <c r="T34" s="54"/>
      <c r="U34" s="54"/>
      <c r="W34" s="54"/>
      <c r="X34" s="54"/>
      <c r="Y34" s="61"/>
    </row>
    <row r="35" spans="1:25" ht="18.75">
      <c r="A35" s="11"/>
      <c r="B35" s="22" t="s">
        <v>196</v>
      </c>
      <c r="C35" s="25" t="s">
        <v>286</v>
      </c>
      <c r="D35" s="45"/>
      <c r="E35" s="10"/>
      <c r="F35" s="10"/>
      <c r="G35" s="10"/>
      <c r="H35" s="17"/>
      <c r="O35" s="1"/>
      <c r="T35" s="52"/>
      <c r="U35" s="52"/>
    </row>
    <row r="36" spans="1:25">
      <c r="A36" s="23">
        <v>1</v>
      </c>
      <c r="B36" t="s">
        <v>197</v>
      </c>
      <c r="C36" t="s">
        <v>198</v>
      </c>
      <c r="D36" s="46" t="s">
        <v>163</v>
      </c>
      <c r="E36" s="1">
        <v>526</v>
      </c>
      <c r="F36" s="1">
        <v>509</v>
      </c>
      <c r="G36" s="1">
        <v>484</v>
      </c>
      <c r="H36" s="17">
        <f>+AVERAGE(E36:G36)</f>
        <v>506.33333333333331</v>
      </c>
      <c r="M36" s="1"/>
      <c r="N36" s="1"/>
      <c r="O36" s="1"/>
      <c r="T36" s="52"/>
      <c r="U36" s="52"/>
    </row>
    <row r="37" spans="1:25">
      <c r="A37" s="23">
        <v>2</v>
      </c>
      <c r="B37" t="s">
        <v>30</v>
      </c>
      <c r="C37" t="s">
        <v>31</v>
      </c>
      <c r="D37" s="46" t="s">
        <v>159</v>
      </c>
      <c r="E37" s="1">
        <v>516</v>
      </c>
      <c r="F37" s="1">
        <v>510</v>
      </c>
      <c r="G37" s="1">
        <v>491</v>
      </c>
      <c r="H37" s="17">
        <f>+AVERAGE(E37:G37)</f>
        <v>505.66666666666669</v>
      </c>
      <c r="M37" s="1"/>
      <c r="N37" s="1"/>
    </row>
    <row r="38" spans="1:25">
      <c r="A38" s="23">
        <v>3</v>
      </c>
      <c r="B38" t="s">
        <v>17</v>
      </c>
      <c r="C38" t="s">
        <v>199</v>
      </c>
      <c r="D38" s="46" t="s">
        <v>154</v>
      </c>
      <c r="E38" s="1">
        <v>440</v>
      </c>
      <c r="F38" s="1">
        <v>397</v>
      </c>
      <c r="G38" s="1">
        <v>362</v>
      </c>
      <c r="H38" s="17">
        <f>+AVERAGE(E38:G38)</f>
        <v>399.66666666666669</v>
      </c>
      <c r="M38" s="1"/>
      <c r="N38" s="1"/>
    </row>
    <row r="39" spans="1:25">
      <c r="A39" s="11"/>
      <c r="B39" s="12"/>
      <c r="C39" s="12"/>
      <c r="D39" s="45"/>
      <c r="E39" s="10"/>
      <c r="F39" s="10"/>
      <c r="G39" s="10"/>
      <c r="H39" s="17"/>
      <c r="M39" s="1"/>
      <c r="N39" s="1"/>
    </row>
    <row r="40" spans="1:25" ht="18.75">
      <c r="A40" s="11"/>
      <c r="B40" s="22" t="s">
        <v>188</v>
      </c>
      <c r="C40" s="25" t="s">
        <v>287</v>
      </c>
      <c r="D40" s="45"/>
      <c r="E40" s="10"/>
      <c r="F40" s="10"/>
      <c r="G40" s="10"/>
      <c r="H40" s="17"/>
      <c r="M40" s="1"/>
      <c r="N40" s="1"/>
    </row>
    <row r="41" spans="1:25">
      <c r="A41" s="23">
        <v>1</v>
      </c>
      <c r="B41" s="6" t="s">
        <v>189</v>
      </c>
      <c r="C41" s="6" t="s">
        <v>40</v>
      </c>
      <c r="D41" s="48" t="s">
        <v>157</v>
      </c>
      <c r="E41" s="1">
        <v>542</v>
      </c>
      <c r="F41" s="1">
        <v>500</v>
      </c>
      <c r="G41" s="1">
        <v>498</v>
      </c>
      <c r="H41" s="17">
        <f>+AVERAGE(E41:G41)</f>
        <v>513.33333333333337</v>
      </c>
      <c r="M41" s="1"/>
      <c r="N41" s="1"/>
      <c r="O41" s="1"/>
      <c r="T41" s="52"/>
      <c r="U41" s="52"/>
    </row>
    <row r="42" spans="1:25">
      <c r="A42" s="23">
        <v>2</v>
      </c>
      <c r="B42" t="s">
        <v>190</v>
      </c>
      <c r="C42" t="s">
        <v>191</v>
      </c>
      <c r="D42" s="46" t="s">
        <v>163</v>
      </c>
      <c r="E42" s="1">
        <v>486</v>
      </c>
      <c r="F42" s="1">
        <v>474</v>
      </c>
      <c r="G42" s="1">
        <v>436</v>
      </c>
      <c r="H42" s="17">
        <f>+AVERAGE(E42:G42)</f>
        <v>465.33333333333331</v>
      </c>
      <c r="M42" s="1"/>
      <c r="N42" s="1"/>
      <c r="O42" s="53"/>
      <c r="P42" s="54"/>
      <c r="Q42" s="54"/>
      <c r="R42" s="54"/>
      <c r="S42" s="73"/>
      <c r="T42" s="54"/>
      <c r="U42" s="54"/>
      <c r="W42" s="54"/>
      <c r="X42" s="54"/>
      <c r="Y42" s="54"/>
    </row>
    <row r="43" spans="1:25">
      <c r="A43" s="23">
        <v>3</v>
      </c>
      <c r="B43" t="s">
        <v>193</v>
      </c>
      <c r="C43" t="s">
        <v>36</v>
      </c>
      <c r="D43" s="46" t="s">
        <v>159</v>
      </c>
      <c r="E43" s="1">
        <v>467</v>
      </c>
      <c r="F43" s="1">
        <v>437</v>
      </c>
      <c r="G43" s="1">
        <v>425</v>
      </c>
      <c r="H43" s="34">
        <f>+AVERAGE(E43:G43)</f>
        <v>443</v>
      </c>
      <c r="M43" s="1"/>
      <c r="O43" s="55"/>
      <c r="P43" s="55"/>
      <c r="Q43" s="55"/>
      <c r="R43" s="55"/>
      <c r="S43" s="73"/>
      <c r="T43" s="55"/>
      <c r="U43" s="55"/>
      <c r="W43" s="55"/>
      <c r="X43" s="55"/>
      <c r="Y43" s="55"/>
    </row>
    <row r="44" spans="1:25">
      <c r="A44" s="23">
        <v>4</v>
      </c>
      <c r="B44" t="s">
        <v>47</v>
      </c>
      <c r="C44" t="s">
        <v>192</v>
      </c>
      <c r="D44" s="46" t="s">
        <v>161</v>
      </c>
      <c r="E44" s="1">
        <v>446</v>
      </c>
      <c r="F44" s="1">
        <v>439</v>
      </c>
      <c r="G44" s="1">
        <v>388</v>
      </c>
      <c r="H44" s="17">
        <f>+AVERAGE(E44:G44)</f>
        <v>424.33333333333331</v>
      </c>
      <c r="M44" s="1"/>
      <c r="O44" s="57"/>
      <c r="P44" s="53"/>
      <c r="Q44" s="53"/>
      <c r="R44" s="56"/>
      <c r="S44" s="73"/>
      <c r="T44" s="58"/>
      <c r="U44" s="58"/>
      <c r="W44" s="59"/>
      <c r="X44" s="58"/>
      <c r="Y44" s="60"/>
    </row>
    <row r="45" spans="1:25">
      <c r="A45" s="23">
        <v>5</v>
      </c>
      <c r="B45" t="s">
        <v>194</v>
      </c>
      <c r="C45" t="s">
        <v>36</v>
      </c>
      <c r="D45" s="48" t="s">
        <v>153</v>
      </c>
      <c r="E45" s="1">
        <v>454</v>
      </c>
      <c r="F45" s="1">
        <v>430</v>
      </c>
      <c r="G45" s="1">
        <v>384</v>
      </c>
      <c r="H45" s="17">
        <f>+AVERAGE(E45:G45)</f>
        <v>422.66666666666669</v>
      </c>
      <c r="M45" s="1"/>
      <c r="N45" s="1"/>
      <c r="O45" s="57"/>
      <c r="P45" s="53"/>
      <c r="Q45" s="53"/>
      <c r="R45" s="56"/>
      <c r="S45" s="73"/>
      <c r="T45" s="58"/>
      <c r="U45" s="58"/>
      <c r="W45" s="59"/>
      <c r="X45" s="58"/>
      <c r="Y45" s="60"/>
    </row>
    <row r="46" spans="1:25">
      <c r="A46" s="11"/>
      <c r="B46" s="12"/>
      <c r="C46" s="12"/>
      <c r="D46" s="45"/>
      <c r="E46" s="10"/>
      <c r="F46" s="10"/>
      <c r="G46" s="10"/>
      <c r="H46" s="17"/>
      <c r="M46" s="1"/>
      <c r="N46" s="1"/>
      <c r="O46" s="1"/>
      <c r="T46" s="52"/>
      <c r="U46" s="52"/>
    </row>
    <row r="47" spans="1:25" ht="18.75">
      <c r="A47" s="11"/>
      <c r="B47" s="22" t="s">
        <v>200</v>
      </c>
      <c r="C47" s="25" t="s">
        <v>274</v>
      </c>
      <c r="D47" s="45"/>
      <c r="E47" s="10"/>
      <c r="F47" s="10"/>
      <c r="G47" s="10"/>
      <c r="H47" s="17"/>
      <c r="M47" s="1"/>
      <c r="N47" s="1"/>
      <c r="O47" s="1"/>
      <c r="T47" s="52"/>
      <c r="U47" s="52"/>
    </row>
    <row r="48" spans="1:25">
      <c r="A48" s="23">
        <v>1</v>
      </c>
      <c r="B48" s="6" t="s">
        <v>39</v>
      </c>
      <c r="C48" s="6" t="s">
        <v>40</v>
      </c>
      <c r="D48" s="46" t="s">
        <v>159</v>
      </c>
      <c r="E48" s="1">
        <v>533</v>
      </c>
      <c r="F48" s="1">
        <v>530</v>
      </c>
      <c r="G48" s="1">
        <v>518</v>
      </c>
      <c r="H48" s="17">
        <f t="shared" ref="H48:H55" si="2">+AVERAGE(E48:G48)</f>
        <v>527</v>
      </c>
      <c r="M48" s="1"/>
      <c r="N48" s="1"/>
      <c r="O48" s="1"/>
      <c r="T48" s="52"/>
      <c r="U48" s="52"/>
    </row>
    <row r="49" spans="1:23">
      <c r="A49" s="23">
        <v>2</v>
      </c>
      <c r="B49" s="6" t="s">
        <v>201</v>
      </c>
      <c r="C49" s="6" t="s">
        <v>46</v>
      </c>
      <c r="D49" s="48" t="s">
        <v>153</v>
      </c>
      <c r="E49" s="1">
        <v>518</v>
      </c>
      <c r="F49" s="1">
        <v>515</v>
      </c>
      <c r="G49" s="1">
        <v>512</v>
      </c>
      <c r="H49" s="17">
        <f t="shared" si="2"/>
        <v>515</v>
      </c>
      <c r="M49" s="1"/>
      <c r="N49" s="1"/>
      <c r="O49" s="53"/>
      <c r="P49" s="54"/>
      <c r="Q49" s="54"/>
      <c r="R49" s="54"/>
      <c r="S49" s="73"/>
      <c r="T49" s="54"/>
      <c r="U49" s="54"/>
    </row>
    <row r="50" spans="1:23">
      <c r="A50" s="23">
        <v>3</v>
      </c>
      <c r="B50" t="s">
        <v>41</v>
      </c>
      <c r="C50" t="s">
        <v>42</v>
      </c>
      <c r="D50" s="48" t="s">
        <v>165</v>
      </c>
      <c r="E50" s="1">
        <v>512</v>
      </c>
      <c r="F50" s="1">
        <v>498</v>
      </c>
      <c r="G50" s="1">
        <v>487</v>
      </c>
      <c r="H50" s="17">
        <f t="shared" si="2"/>
        <v>499</v>
      </c>
      <c r="M50" s="1"/>
      <c r="N50" s="1"/>
      <c r="O50" s="55"/>
      <c r="P50" s="55"/>
      <c r="Q50" s="55"/>
      <c r="R50" s="56"/>
      <c r="S50" s="55"/>
      <c r="T50" s="55"/>
      <c r="U50" s="54"/>
    </row>
    <row r="51" spans="1:23">
      <c r="A51" s="23">
        <v>4</v>
      </c>
      <c r="B51" t="s">
        <v>26</v>
      </c>
      <c r="C51" t="s">
        <v>27</v>
      </c>
      <c r="D51" s="48" t="s">
        <v>157</v>
      </c>
      <c r="E51" s="1">
        <v>509</v>
      </c>
      <c r="F51" s="1">
        <v>481</v>
      </c>
      <c r="G51" s="1">
        <v>479</v>
      </c>
      <c r="H51" s="17">
        <f t="shared" si="2"/>
        <v>489.66666666666669</v>
      </c>
      <c r="M51" s="1"/>
      <c r="N51" s="1"/>
      <c r="O51" s="57"/>
      <c r="P51" s="53"/>
      <c r="Q51" s="53"/>
      <c r="R51" s="55"/>
      <c r="S51" s="74"/>
      <c r="T51" s="58"/>
      <c r="U51" s="54"/>
    </row>
    <row r="52" spans="1:23">
      <c r="A52" s="23">
        <v>5</v>
      </c>
      <c r="B52" t="s">
        <v>202</v>
      </c>
      <c r="C52" t="s">
        <v>203</v>
      </c>
      <c r="D52" s="46" t="s">
        <v>159</v>
      </c>
      <c r="E52" s="1">
        <v>475</v>
      </c>
      <c r="F52" s="1">
        <v>455</v>
      </c>
      <c r="G52" s="1">
        <v>442</v>
      </c>
      <c r="H52" s="17">
        <f t="shared" si="2"/>
        <v>457.33333333333331</v>
      </c>
      <c r="M52" s="1"/>
      <c r="N52" s="1"/>
      <c r="O52" s="57"/>
      <c r="P52" s="53"/>
      <c r="Q52" s="53"/>
      <c r="R52" s="55"/>
      <c r="S52" s="74"/>
      <c r="T52" s="58"/>
      <c r="U52" s="54"/>
    </row>
    <row r="53" spans="1:23">
      <c r="A53" s="23">
        <v>6</v>
      </c>
      <c r="B53" t="s">
        <v>49</v>
      </c>
      <c r="C53" t="s">
        <v>50</v>
      </c>
      <c r="D53" s="48" t="s">
        <v>160</v>
      </c>
      <c r="E53" s="1">
        <v>467</v>
      </c>
      <c r="F53" s="1">
        <v>467</v>
      </c>
      <c r="G53" s="1">
        <v>431</v>
      </c>
      <c r="H53" s="17">
        <f t="shared" si="2"/>
        <v>455</v>
      </c>
      <c r="M53" s="1"/>
      <c r="N53" s="1"/>
      <c r="O53" s="57"/>
      <c r="P53" s="53"/>
      <c r="Q53" s="53"/>
      <c r="R53" s="55"/>
      <c r="S53" s="74"/>
      <c r="T53" s="58"/>
      <c r="U53" s="54"/>
    </row>
    <row r="54" spans="1:23">
      <c r="A54" s="23">
        <v>7</v>
      </c>
      <c r="B54" t="s">
        <v>204</v>
      </c>
      <c r="C54" t="s">
        <v>205</v>
      </c>
      <c r="D54" s="46" t="s">
        <v>159</v>
      </c>
      <c r="E54" s="1">
        <v>476</v>
      </c>
      <c r="F54" s="1">
        <v>464</v>
      </c>
      <c r="G54" s="1">
        <v>455</v>
      </c>
      <c r="H54" s="17">
        <f t="shared" si="2"/>
        <v>465</v>
      </c>
      <c r="M54" s="1"/>
      <c r="N54" s="1"/>
      <c r="O54" s="57"/>
      <c r="P54" s="53"/>
      <c r="Q54" s="53"/>
      <c r="R54" s="55"/>
      <c r="S54" s="74"/>
      <c r="T54" s="58"/>
      <c r="U54" s="54"/>
    </row>
    <row r="55" spans="1:23">
      <c r="A55" s="23">
        <v>8</v>
      </c>
      <c r="B55" t="s">
        <v>51</v>
      </c>
      <c r="C55" t="s">
        <v>52</v>
      </c>
      <c r="D55" s="46" t="s">
        <v>161</v>
      </c>
      <c r="E55" s="1">
        <v>443</v>
      </c>
      <c r="F55" s="1">
        <v>425</v>
      </c>
      <c r="G55" s="1">
        <v>409</v>
      </c>
      <c r="H55" s="17">
        <f t="shared" si="2"/>
        <v>425.66666666666669</v>
      </c>
      <c r="M55" s="1"/>
      <c r="N55" s="1"/>
      <c r="O55" s="57"/>
      <c r="P55" s="53"/>
      <c r="Q55" s="53"/>
      <c r="R55" s="55"/>
      <c r="S55" s="74"/>
      <c r="T55" s="58"/>
      <c r="U55" s="54"/>
    </row>
    <row r="56" spans="1:23" ht="15.75" thickBot="1">
      <c r="A56" s="18"/>
      <c r="B56" s="13"/>
      <c r="C56" s="13"/>
      <c r="D56" s="47"/>
      <c r="E56" s="19"/>
      <c r="F56" s="19"/>
      <c r="G56" s="19"/>
      <c r="H56" s="36"/>
      <c r="I56" s="37"/>
      <c r="J56" s="37"/>
      <c r="K56" s="37"/>
      <c r="L56" s="37"/>
      <c r="M56" s="1"/>
      <c r="N56" s="1"/>
      <c r="O56" s="1"/>
      <c r="T56" s="52"/>
      <c r="U56" s="52"/>
    </row>
    <row r="57" spans="1:23" ht="15.75" thickBot="1">
      <c r="H57" s="7"/>
      <c r="I57" s="37"/>
      <c r="J57" s="38"/>
      <c r="K57" s="37"/>
      <c r="L57" s="37"/>
      <c r="M57" s="1"/>
      <c r="N57" s="1"/>
      <c r="O57" s="1"/>
      <c r="T57" s="52"/>
      <c r="U57" s="52"/>
    </row>
    <row r="58" spans="1:23" ht="18.75">
      <c r="A58" s="14"/>
      <c r="B58" s="15" t="s">
        <v>178</v>
      </c>
      <c r="C58" s="24" t="s">
        <v>269</v>
      </c>
      <c r="D58" s="44"/>
      <c r="E58" s="9"/>
      <c r="F58" s="9"/>
      <c r="G58" s="9"/>
      <c r="H58" s="21"/>
      <c r="I58" s="37"/>
      <c r="J58" s="37"/>
      <c r="K58" s="37"/>
      <c r="L58" s="37"/>
      <c r="M58" s="1"/>
      <c r="N58" s="1"/>
      <c r="O58" s="1"/>
      <c r="T58" s="52"/>
      <c r="U58" s="52"/>
    </row>
    <row r="59" spans="1:23">
      <c r="A59" s="23">
        <v>1</v>
      </c>
      <c r="B59" t="s">
        <v>28</v>
      </c>
      <c r="C59" t="s">
        <v>29</v>
      </c>
      <c r="D59" s="46" t="s">
        <v>154</v>
      </c>
      <c r="E59" s="1">
        <v>467</v>
      </c>
      <c r="F59" s="1">
        <v>444</v>
      </c>
      <c r="G59" s="1">
        <v>442</v>
      </c>
      <c r="H59" s="17">
        <f t="shared" ref="H59:H61" si="3">+AVERAGE(E59:G59)</f>
        <v>451</v>
      </c>
      <c r="I59" s="37"/>
      <c r="J59" s="37"/>
      <c r="K59" s="37"/>
      <c r="L59" s="37"/>
      <c r="M59" s="1"/>
      <c r="N59" s="1"/>
      <c r="O59" s="1"/>
      <c r="T59" s="52"/>
      <c r="U59" s="52"/>
    </row>
    <row r="60" spans="1:23">
      <c r="A60" s="23">
        <v>2</v>
      </c>
      <c r="B60" t="s">
        <v>32</v>
      </c>
      <c r="C60" t="s">
        <v>33</v>
      </c>
      <c r="D60" s="46" t="s">
        <v>160</v>
      </c>
      <c r="E60" s="1">
        <v>478</v>
      </c>
      <c r="F60" s="1">
        <v>456</v>
      </c>
      <c r="G60" s="1">
        <v>391</v>
      </c>
      <c r="H60" s="17">
        <f t="shared" si="3"/>
        <v>441.66666666666669</v>
      </c>
      <c r="I60" s="37"/>
      <c r="J60" s="37"/>
      <c r="K60" s="37"/>
      <c r="L60" s="37"/>
      <c r="M60" s="1"/>
      <c r="N60" s="1"/>
      <c r="O60" s="1"/>
      <c r="T60" s="52"/>
      <c r="U60" s="52"/>
    </row>
    <row r="61" spans="1:23">
      <c r="A61" s="23">
        <v>3</v>
      </c>
      <c r="B61" t="s">
        <v>206</v>
      </c>
      <c r="C61" t="s">
        <v>207</v>
      </c>
      <c r="D61" s="48" t="s">
        <v>160</v>
      </c>
      <c r="E61" s="1">
        <v>456</v>
      </c>
      <c r="F61" s="1">
        <v>430</v>
      </c>
      <c r="G61" s="1">
        <v>420</v>
      </c>
      <c r="H61" s="17">
        <f t="shared" si="3"/>
        <v>435.33333333333331</v>
      </c>
      <c r="I61" s="39"/>
      <c r="J61" s="37"/>
      <c r="K61" s="37"/>
      <c r="L61" s="37"/>
      <c r="M61" s="1"/>
      <c r="N61" s="1"/>
      <c r="O61" s="1"/>
      <c r="T61" s="52"/>
      <c r="U61" s="52"/>
    </row>
    <row r="62" spans="1:23">
      <c r="A62" s="23">
        <v>4</v>
      </c>
      <c r="B62" t="s">
        <v>208</v>
      </c>
      <c r="C62" t="s">
        <v>62</v>
      </c>
      <c r="D62" s="48" t="s">
        <v>152</v>
      </c>
      <c r="E62" s="1">
        <v>441</v>
      </c>
      <c r="F62" s="1">
        <v>425</v>
      </c>
      <c r="G62" s="1">
        <v>418</v>
      </c>
      <c r="H62" s="17">
        <f>+AVERAGE(E62:G62)</f>
        <v>428</v>
      </c>
      <c r="I62" s="37"/>
      <c r="J62" s="37"/>
      <c r="K62" s="37"/>
      <c r="L62" s="37"/>
      <c r="M62" s="1"/>
      <c r="N62" s="1"/>
      <c r="O62" s="1"/>
      <c r="T62" s="52"/>
      <c r="U62" s="52"/>
    </row>
    <row r="63" spans="1:23">
      <c r="A63" s="23">
        <v>5</v>
      </c>
      <c r="B63" t="s">
        <v>34</v>
      </c>
      <c r="C63" t="s">
        <v>35</v>
      </c>
      <c r="D63" s="46" t="s">
        <v>161</v>
      </c>
      <c r="E63" s="1">
        <v>431</v>
      </c>
      <c r="F63" s="1">
        <v>423</v>
      </c>
      <c r="G63" s="1">
        <v>393</v>
      </c>
      <c r="H63" s="17">
        <f>+AVERAGE(E63:G63)</f>
        <v>415.66666666666669</v>
      </c>
      <c r="I63" s="37"/>
      <c r="J63" s="37"/>
      <c r="K63" s="37"/>
      <c r="L63" s="37"/>
      <c r="M63" s="1"/>
      <c r="N63" s="1"/>
      <c r="O63" s="53"/>
      <c r="P63" s="54"/>
      <c r="Q63" s="54"/>
      <c r="R63" s="54"/>
      <c r="S63" s="54"/>
      <c r="T63" s="54"/>
      <c r="U63" s="54"/>
      <c r="V63" s="54"/>
      <c r="W63" s="54"/>
    </row>
    <row r="64" spans="1:23">
      <c r="A64" s="23">
        <v>6</v>
      </c>
      <c r="B64" t="s">
        <v>34</v>
      </c>
      <c r="C64" t="s">
        <v>53</v>
      </c>
      <c r="D64" s="46" t="s">
        <v>161</v>
      </c>
      <c r="E64" s="1">
        <v>420</v>
      </c>
      <c r="F64" s="1">
        <v>412</v>
      </c>
      <c r="G64" s="1">
        <v>403</v>
      </c>
      <c r="H64" s="17">
        <f>+AVERAGE(E64:G64)</f>
        <v>411.66666666666669</v>
      </c>
      <c r="I64" s="39"/>
      <c r="J64" s="37"/>
      <c r="K64" s="37"/>
      <c r="L64" s="37"/>
      <c r="M64" s="1"/>
      <c r="N64" s="1"/>
      <c r="O64" s="55"/>
      <c r="P64" s="55"/>
      <c r="Q64" s="55"/>
      <c r="R64" s="55"/>
      <c r="S64" s="56"/>
      <c r="T64" s="55"/>
      <c r="U64" s="55"/>
      <c r="V64" s="54"/>
      <c r="W64" s="55"/>
    </row>
    <row r="65" spans="1:23">
      <c r="A65" s="11"/>
      <c r="H65" s="17"/>
      <c r="M65" s="1"/>
      <c r="N65" s="1"/>
      <c r="O65" s="1"/>
      <c r="T65" s="52"/>
      <c r="U65" s="52"/>
    </row>
    <row r="66" spans="1:23" ht="18.75">
      <c r="A66" s="11"/>
      <c r="B66" s="22" t="s">
        <v>221</v>
      </c>
      <c r="C66" s="25" t="s">
        <v>284</v>
      </c>
      <c r="D66" s="45"/>
      <c r="E66" s="10"/>
      <c r="F66" s="10"/>
      <c r="G66" s="10"/>
      <c r="H66" s="17"/>
      <c r="M66" s="1"/>
      <c r="N66" s="1"/>
      <c r="O66" s="1"/>
      <c r="T66" s="52"/>
      <c r="U66" s="52"/>
    </row>
    <row r="67" spans="1:23">
      <c r="A67" s="23">
        <v>1</v>
      </c>
      <c r="B67" s="6" t="s">
        <v>222</v>
      </c>
      <c r="C67" s="6" t="s">
        <v>223</v>
      </c>
      <c r="D67" s="46" t="s">
        <v>159</v>
      </c>
      <c r="E67" s="1">
        <v>531</v>
      </c>
      <c r="F67" s="1">
        <v>525</v>
      </c>
      <c r="G67" s="1">
        <v>522</v>
      </c>
      <c r="H67" s="17">
        <f t="shared" ref="H67:H73" si="4">+AVERAGE(E67:G67)</f>
        <v>526</v>
      </c>
      <c r="M67" s="1"/>
      <c r="N67" s="1"/>
      <c r="O67" s="1"/>
      <c r="T67" s="52"/>
      <c r="U67" s="52"/>
    </row>
    <row r="68" spans="1:23">
      <c r="A68" s="23">
        <v>2</v>
      </c>
      <c r="B68" s="6" t="s">
        <v>175</v>
      </c>
      <c r="C68" s="6" t="s">
        <v>176</v>
      </c>
      <c r="D68" s="48" t="s">
        <v>160</v>
      </c>
      <c r="E68" s="1">
        <v>518</v>
      </c>
      <c r="F68" s="1">
        <v>505</v>
      </c>
      <c r="G68" s="1">
        <v>494</v>
      </c>
      <c r="H68" s="17">
        <f t="shared" si="4"/>
        <v>505.66666666666669</v>
      </c>
      <c r="M68" s="1"/>
      <c r="N68" s="1"/>
      <c r="O68" s="53"/>
      <c r="P68" s="54"/>
      <c r="Q68" s="54"/>
      <c r="R68" s="54"/>
      <c r="S68" s="54"/>
      <c r="T68" s="54"/>
      <c r="U68" s="54"/>
      <c r="V68" s="54"/>
      <c r="W68" s="54"/>
    </row>
    <row r="69" spans="1:23">
      <c r="A69" s="23">
        <v>3</v>
      </c>
      <c r="B69" s="4" t="s">
        <v>68</v>
      </c>
      <c r="C69" s="4" t="s">
        <v>69</v>
      </c>
      <c r="D69" s="46" t="s">
        <v>159</v>
      </c>
      <c r="E69" s="1">
        <v>501</v>
      </c>
      <c r="F69" s="1">
        <v>480</v>
      </c>
      <c r="G69" s="1">
        <v>478</v>
      </c>
      <c r="H69" s="17">
        <f t="shared" si="4"/>
        <v>486.33333333333331</v>
      </c>
      <c r="O69" s="55"/>
      <c r="P69" s="55"/>
      <c r="Q69" s="55"/>
      <c r="R69" s="55"/>
      <c r="S69" s="56"/>
      <c r="T69" s="55"/>
      <c r="U69" s="55"/>
      <c r="V69" s="54"/>
      <c r="W69" s="55"/>
    </row>
    <row r="70" spans="1:23">
      <c r="A70" s="23">
        <v>4</v>
      </c>
      <c r="B70" t="s">
        <v>63</v>
      </c>
      <c r="C70" t="s">
        <v>64</v>
      </c>
      <c r="D70" s="46" t="s">
        <v>152</v>
      </c>
      <c r="E70" s="1">
        <v>480</v>
      </c>
      <c r="F70" s="1">
        <v>471</v>
      </c>
      <c r="G70" s="1">
        <v>461</v>
      </c>
      <c r="H70" s="17">
        <f t="shared" si="4"/>
        <v>470.66666666666669</v>
      </c>
      <c r="N70" s="1"/>
      <c r="O70" s="57"/>
      <c r="P70" s="53"/>
      <c r="Q70" s="53"/>
      <c r="R70" s="56"/>
      <c r="S70" s="55"/>
      <c r="T70" s="58"/>
      <c r="U70" s="58"/>
      <c r="V70" s="54"/>
      <c r="W70" s="59"/>
    </row>
    <row r="71" spans="1:23">
      <c r="A71" s="23">
        <v>5</v>
      </c>
      <c r="B71" t="s">
        <v>224</v>
      </c>
      <c r="C71" t="s">
        <v>225</v>
      </c>
      <c r="D71" s="46" t="s">
        <v>167</v>
      </c>
      <c r="E71" s="1">
        <v>466</v>
      </c>
      <c r="F71" s="1">
        <v>459</v>
      </c>
      <c r="G71" s="1">
        <v>454</v>
      </c>
      <c r="H71" s="17">
        <f t="shared" si="4"/>
        <v>459.66666666666669</v>
      </c>
      <c r="N71" s="1"/>
      <c r="O71" s="57"/>
      <c r="P71" s="53"/>
      <c r="Q71" s="53"/>
      <c r="R71" s="56"/>
      <c r="S71" s="55"/>
      <c r="T71" s="58"/>
      <c r="U71" s="58"/>
      <c r="V71" s="54"/>
      <c r="W71" s="59"/>
    </row>
    <row r="72" spans="1:23">
      <c r="A72" s="23">
        <v>6</v>
      </c>
      <c r="B72" t="s">
        <v>70</v>
      </c>
      <c r="C72" t="s">
        <v>71</v>
      </c>
      <c r="D72" s="46" t="s">
        <v>167</v>
      </c>
      <c r="E72" s="1">
        <v>460</v>
      </c>
      <c r="F72" s="1">
        <v>449</v>
      </c>
      <c r="G72" s="1">
        <v>442</v>
      </c>
      <c r="H72" s="17">
        <f t="shared" si="4"/>
        <v>450.33333333333331</v>
      </c>
      <c r="N72" s="1"/>
      <c r="O72" s="57"/>
      <c r="P72" s="53"/>
      <c r="Q72" s="53"/>
      <c r="R72" s="56"/>
      <c r="S72" s="55"/>
      <c r="T72" s="58"/>
      <c r="U72" s="58"/>
      <c r="V72" s="54"/>
      <c r="W72" s="59"/>
    </row>
    <row r="73" spans="1:23">
      <c r="A73" s="23">
        <v>7</v>
      </c>
      <c r="B73" t="s">
        <v>72</v>
      </c>
      <c r="C73" t="s">
        <v>73</v>
      </c>
      <c r="D73" s="46" t="s">
        <v>161</v>
      </c>
      <c r="E73" s="1">
        <v>360</v>
      </c>
      <c r="F73" s="1">
        <v>360</v>
      </c>
      <c r="G73" s="1">
        <v>322</v>
      </c>
      <c r="H73" s="17">
        <f t="shared" si="4"/>
        <v>347.33333333333331</v>
      </c>
      <c r="N73" s="1"/>
      <c r="O73" s="57"/>
      <c r="P73" s="53"/>
      <c r="Q73" s="53"/>
      <c r="R73" s="56"/>
      <c r="S73" s="55"/>
      <c r="T73" s="58"/>
      <c r="U73" s="58"/>
      <c r="V73" s="54"/>
      <c r="W73" s="59"/>
    </row>
    <row r="74" spans="1:23">
      <c r="A74" s="11"/>
      <c r="B74" s="12"/>
      <c r="C74" s="12"/>
      <c r="D74" s="45"/>
      <c r="E74" s="10"/>
      <c r="F74" s="10"/>
      <c r="G74" s="10"/>
      <c r="H74" s="17"/>
      <c r="N74" s="1"/>
      <c r="O74" s="1"/>
      <c r="T74" s="52"/>
      <c r="U74" s="52"/>
    </row>
    <row r="75" spans="1:23" ht="18.75">
      <c r="A75" s="11"/>
      <c r="B75" s="22" t="s">
        <v>229</v>
      </c>
      <c r="C75" s="25" t="s">
        <v>288</v>
      </c>
      <c r="D75" s="45"/>
      <c r="E75" s="10"/>
      <c r="F75" s="10"/>
      <c r="G75" s="10"/>
      <c r="H75" s="17"/>
      <c r="N75" s="1"/>
      <c r="O75" s="1"/>
      <c r="T75" s="52"/>
      <c r="U75" s="52"/>
    </row>
    <row r="76" spans="1:23">
      <c r="A76" s="23">
        <v>1</v>
      </c>
      <c r="B76" s="6" t="s">
        <v>279</v>
      </c>
      <c r="C76" s="6" t="s">
        <v>280</v>
      </c>
      <c r="D76" s="48" t="s">
        <v>164</v>
      </c>
      <c r="E76" s="1">
        <v>532</v>
      </c>
      <c r="F76" s="1">
        <v>522</v>
      </c>
      <c r="G76" s="1">
        <v>517</v>
      </c>
      <c r="H76" s="17">
        <f t="shared" ref="H76:H88" si="5">+AVERAGE(E76:G76)</f>
        <v>523.66666666666663</v>
      </c>
      <c r="N76" s="1"/>
      <c r="O76" s="1"/>
      <c r="T76" s="52"/>
      <c r="U76" s="52"/>
    </row>
    <row r="77" spans="1:23">
      <c r="A77" s="23">
        <v>2</v>
      </c>
      <c r="B77" s="6" t="s">
        <v>261</v>
      </c>
      <c r="C77" s="6" t="s">
        <v>84</v>
      </c>
      <c r="D77" s="48" t="s">
        <v>160</v>
      </c>
      <c r="E77" s="1">
        <v>539</v>
      </c>
      <c r="F77" s="1">
        <v>525</v>
      </c>
      <c r="G77" s="1">
        <v>494</v>
      </c>
      <c r="H77" s="17">
        <f t="shared" si="5"/>
        <v>519.33333333333337</v>
      </c>
      <c r="N77" s="1"/>
      <c r="O77" s="53"/>
      <c r="P77" s="54"/>
      <c r="Q77" s="54"/>
      <c r="R77" s="54"/>
      <c r="S77" s="54"/>
      <c r="T77" s="54"/>
      <c r="U77" s="54"/>
      <c r="V77" s="54"/>
      <c r="W77" s="54"/>
    </row>
    <row r="78" spans="1:23">
      <c r="A78" s="23">
        <v>3</v>
      </c>
      <c r="B78" s="6" t="s">
        <v>86</v>
      </c>
      <c r="C78" s="6" t="s">
        <v>87</v>
      </c>
      <c r="D78" s="48" t="s">
        <v>157</v>
      </c>
      <c r="E78" s="1">
        <v>514</v>
      </c>
      <c r="F78" s="1">
        <v>509</v>
      </c>
      <c r="G78" s="1">
        <v>508</v>
      </c>
      <c r="H78" s="17">
        <f t="shared" si="5"/>
        <v>510.33333333333331</v>
      </c>
      <c r="N78" s="1"/>
      <c r="O78" s="55"/>
      <c r="P78" s="55"/>
      <c r="Q78" s="55"/>
      <c r="R78" s="55"/>
      <c r="S78" s="56"/>
      <c r="T78" s="55"/>
      <c r="U78" s="55"/>
      <c r="V78" s="54"/>
      <c r="W78" s="55"/>
    </row>
    <row r="79" spans="1:23">
      <c r="A79" s="23">
        <v>4</v>
      </c>
      <c r="B79" s="6" t="s">
        <v>90</v>
      </c>
      <c r="C79" s="6" t="s">
        <v>91</v>
      </c>
      <c r="D79" s="48" t="s">
        <v>158</v>
      </c>
      <c r="E79" s="1">
        <v>500</v>
      </c>
      <c r="F79" s="1">
        <v>499</v>
      </c>
      <c r="G79" s="1">
        <v>498</v>
      </c>
      <c r="H79" s="17">
        <f t="shared" si="5"/>
        <v>499</v>
      </c>
      <c r="N79" s="1"/>
      <c r="O79" s="57"/>
      <c r="P79" s="53"/>
      <c r="Q79" s="53"/>
      <c r="R79" s="56"/>
      <c r="S79" s="55"/>
      <c r="T79" s="58"/>
      <c r="U79" s="58"/>
      <c r="V79" s="54"/>
      <c r="W79" s="59"/>
    </row>
    <row r="80" spans="1:23">
      <c r="A80" s="23">
        <v>5</v>
      </c>
      <c r="B80" s="6" t="s">
        <v>88</v>
      </c>
      <c r="C80" s="6" t="s">
        <v>89</v>
      </c>
      <c r="D80" s="46" t="s">
        <v>158</v>
      </c>
      <c r="E80" s="1">
        <v>502</v>
      </c>
      <c r="F80" s="1">
        <v>491</v>
      </c>
      <c r="G80" s="1">
        <v>490</v>
      </c>
      <c r="H80" s="17">
        <f t="shared" si="5"/>
        <v>494.33333333333331</v>
      </c>
      <c r="N80" s="1"/>
      <c r="O80" s="57"/>
      <c r="P80" s="53"/>
      <c r="Q80" s="53"/>
      <c r="R80" s="56"/>
      <c r="S80" s="55"/>
      <c r="T80" s="58"/>
      <c r="U80" s="58"/>
      <c r="V80" s="54"/>
      <c r="W80" s="59"/>
    </row>
    <row r="81" spans="1:23">
      <c r="A81" s="23">
        <v>6</v>
      </c>
      <c r="B81" t="s">
        <v>67</v>
      </c>
      <c r="C81" t="s">
        <v>93</v>
      </c>
      <c r="D81" s="46" t="s">
        <v>158</v>
      </c>
      <c r="E81" s="1">
        <v>493</v>
      </c>
      <c r="F81" s="1">
        <v>478</v>
      </c>
      <c r="G81" s="1">
        <v>466</v>
      </c>
      <c r="H81" s="17">
        <f t="shared" si="5"/>
        <v>479</v>
      </c>
      <c r="M81" s="1"/>
      <c r="N81" s="1"/>
      <c r="O81" s="57"/>
      <c r="P81" s="53"/>
      <c r="Q81" s="53"/>
      <c r="R81" s="56"/>
      <c r="S81" s="55"/>
      <c r="T81" s="58"/>
      <c r="U81" s="58"/>
      <c r="V81" s="54"/>
      <c r="W81" s="59"/>
    </row>
    <row r="82" spans="1:23">
      <c r="A82" s="23">
        <v>7</v>
      </c>
      <c r="B82" t="s">
        <v>230</v>
      </c>
      <c r="C82" t="s">
        <v>231</v>
      </c>
      <c r="D82" s="46" t="s">
        <v>158</v>
      </c>
      <c r="E82" s="1">
        <v>478</v>
      </c>
      <c r="F82" s="1">
        <v>476</v>
      </c>
      <c r="G82" s="1">
        <v>467</v>
      </c>
      <c r="H82" s="17">
        <f t="shared" si="5"/>
        <v>473.66666666666669</v>
      </c>
      <c r="M82" s="1"/>
      <c r="N82" s="1"/>
      <c r="O82" s="57"/>
      <c r="P82" s="53"/>
      <c r="Q82" s="53"/>
      <c r="R82" s="56"/>
      <c r="S82" s="55"/>
      <c r="T82" s="58"/>
      <c r="U82" s="58"/>
      <c r="V82" s="54"/>
      <c r="W82" s="59"/>
    </row>
    <row r="83" spans="1:23">
      <c r="A83" s="23">
        <v>8</v>
      </c>
      <c r="B83" t="s">
        <v>92</v>
      </c>
      <c r="C83" t="s">
        <v>85</v>
      </c>
      <c r="D83" s="48" t="s">
        <v>160</v>
      </c>
      <c r="E83" s="1">
        <v>478</v>
      </c>
      <c r="F83" s="1">
        <v>470</v>
      </c>
      <c r="G83" s="1">
        <v>468</v>
      </c>
      <c r="H83" s="17">
        <f t="shared" si="5"/>
        <v>472</v>
      </c>
      <c r="M83" s="1"/>
      <c r="N83" s="1"/>
      <c r="O83" s="57"/>
      <c r="P83" s="53"/>
      <c r="Q83" s="53"/>
      <c r="R83" s="56"/>
      <c r="S83" s="55"/>
      <c r="T83" s="58"/>
      <c r="U83" s="58"/>
      <c r="V83" s="54"/>
      <c r="W83" s="59"/>
    </row>
    <row r="84" spans="1:23">
      <c r="A84" s="23">
        <v>9</v>
      </c>
      <c r="B84" t="s">
        <v>102</v>
      </c>
      <c r="C84" t="s">
        <v>262</v>
      </c>
      <c r="D84" s="48" t="s">
        <v>153</v>
      </c>
      <c r="E84" s="1">
        <v>474</v>
      </c>
      <c r="F84" s="1">
        <v>472</v>
      </c>
      <c r="G84" s="1">
        <v>466</v>
      </c>
      <c r="H84" s="17">
        <f t="shared" si="5"/>
        <v>470.66666666666669</v>
      </c>
      <c r="M84" s="1"/>
      <c r="N84" s="1"/>
      <c r="O84" s="57"/>
      <c r="P84" s="53"/>
      <c r="Q84" s="53"/>
      <c r="R84" s="56"/>
      <c r="S84" s="55"/>
      <c r="T84" s="58"/>
      <c r="U84" s="58"/>
      <c r="V84" s="54"/>
      <c r="W84" s="59"/>
    </row>
    <row r="85" spans="1:23">
      <c r="A85" s="23">
        <v>10</v>
      </c>
      <c r="B85" t="s">
        <v>94</v>
      </c>
      <c r="C85" t="s">
        <v>95</v>
      </c>
      <c r="D85" s="48" t="s">
        <v>152</v>
      </c>
      <c r="E85" s="1">
        <v>470</v>
      </c>
      <c r="F85" s="1">
        <v>467</v>
      </c>
      <c r="G85" s="1">
        <v>453</v>
      </c>
      <c r="H85" s="17">
        <f t="shared" si="5"/>
        <v>463.33333333333331</v>
      </c>
      <c r="M85" s="1"/>
      <c r="N85" s="1"/>
      <c r="O85" s="57"/>
      <c r="P85" s="53"/>
      <c r="Q85" s="53"/>
      <c r="R85" s="56"/>
      <c r="S85" s="55"/>
      <c r="T85" s="58"/>
      <c r="U85" s="58"/>
      <c r="V85" s="54"/>
      <c r="W85" s="59"/>
    </row>
    <row r="86" spans="1:23">
      <c r="A86" s="23">
        <v>11</v>
      </c>
      <c r="B86" t="s">
        <v>51</v>
      </c>
      <c r="C86" t="s">
        <v>85</v>
      </c>
      <c r="D86" s="46" t="s">
        <v>161</v>
      </c>
      <c r="E86" s="1">
        <v>458</v>
      </c>
      <c r="F86" s="1">
        <v>444</v>
      </c>
      <c r="G86" s="1">
        <v>440</v>
      </c>
      <c r="H86" s="17">
        <f t="shared" si="5"/>
        <v>447.33333333333331</v>
      </c>
      <c r="M86" s="1"/>
      <c r="N86" s="1"/>
      <c r="O86" s="57"/>
      <c r="P86" s="53"/>
      <c r="Q86" s="53"/>
      <c r="R86" s="56"/>
      <c r="S86" s="55"/>
      <c r="T86" s="58"/>
      <c r="U86" s="58"/>
      <c r="V86" s="54"/>
      <c r="W86" s="59"/>
    </row>
    <row r="87" spans="1:23">
      <c r="A87" s="23">
        <v>12</v>
      </c>
      <c r="B87" t="s">
        <v>56</v>
      </c>
      <c r="C87" t="s">
        <v>89</v>
      </c>
      <c r="D87" s="46" t="s">
        <v>161</v>
      </c>
      <c r="E87" s="1">
        <v>441</v>
      </c>
      <c r="F87" s="1">
        <v>436</v>
      </c>
      <c r="G87" s="1">
        <v>419</v>
      </c>
      <c r="H87" s="17">
        <f t="shared" si="5"/>
        <v>432</v>
      </c>
      <c r="M87" s="1"/>
      <c r="N87" s="1"/>
      <c r="O87" s="57"/>
      <c r="P87" s="53"/>
      <c r="Q87" s="53"/>
      <c r="R87" s="56"/>
      <c r="S87" s="55"/>
      <c r="T87" s="58"/>
      <c r="U87" s="58"/>
      <c r="V87" s="54"/>
      <c r="W87" s="59"/>
    </row>
    <row r="88" spans="1:23">
      <c r="A88" s="23">
        <v>13</v>
      </c>
      <c r="B88" t="s">
        <v>232</v>
      </c>
      <c r="C88" t="s">
        <v>233</v>
      </c>
      <c r="D88" s="48" t="s">
        <v>152</v>
      </c>
      <c r="E88" s="1">
        <v>430</v>
      </c>
      <c r="F88" s="1">
        <v>411</v>
      </c>
      <c r="G88" s="1">
        <v>0</v>
      </c>
      <c r="H88" s="17">
        <f t="shared" si="5"/>
        <v>280.33333333333331</v>
      </c>
      <c r="M88" s="1"/>
      <c r="N88" s="1"/>
      <c r="O88" s="57"/>
      <c r="P88" s="53"/>
      <c r="Q88" s="53"/>
      <c r="R88" s="56"/>
      <c r="S88" s="55"/>
      <c r="T88" s="58"/>
      <c r="U88" s="58"/>
      <c r="V88" s="54"/>
      <c r="W88" s="59"/>
    </row>
    <row r="89" spans="1:23">
      <c r="A89" s="11"/>
      <c r="B89" s="12"/>
      <c r="C89" s="12"/>
      <c r="D89" s="45"/>
      <c r="E89" s="10"/>
      <c r="F89" s="10"/>
      <c r="G89" s="10"/>
      <c r="H89" s="17"/>
    </row>
    <row r="90" spans="1:23" ht="18.75">
      <c r="A90" s="11"/>
      <c r="B90" s="22" t="s">
        <v>243</v>
      </c>
      <c r="C90" s="25" t="s">
        <v>286</v>
      </c>
      <c r="D90" s="45"/>
      <c r="E90" s="10"/>
      <c r="F90" s="10"/>
      <c r="G90" s="10"/>
      <c r="H90" s="17"/>
      <c r="O90" s="1"/>
      <c r="T90" s="52"/>
      <c r="U90" s="52"/>
    </row>
    <row r="91" spans="1:23">
      <c r="A91" s="23">
        <v>1</v>
      </c>
      <c r="B91" s="6" t="s">
        <v>127</v>
      </c>
      <c r="C91" s="6" t="s">
        <v>128</v>
      </c>
      <c r="D91" s="46" t="s">
        <v>158</v>
      </c>
      <c r="E91" s="1">
        <v>504</v>
      </c>
      <c r="F91" s="1">
        <v>493</v>
      </c>
      <c r="G91" s="1">
        <v>485</v>
      </c>
      <c r="H91" s="17">
        <f>+AVERAGE(E91:G91)</f>
        <v>494</v>
      </c>
      <c r="O91" s="53"/>
      <c r="P91" s="54"/>
      <c r="Q91" s="54"/>
      <c r="R91" s="54"/>
      <c r="S91" s="54"/>
      <c r="T91" s="54"/>
      <c r="U91" s="54"/>
      <c r="V91" s="54"/>
      <c r="W91" s="54"/>
    </row>
    <row r="92" spans="1:23">
      <c r="A92" s="23">
        <v>2</v>
      </c>
      <c r="B92" t="s">
        <v>244</v>
      </c>
      <c r="C92" t="s">
        <v>245</v>
      </c>
      <c r="D92" s="48" t="s">
        <v>160</v>
      </c>
      <c r="E92" s="1">
        <v>481</v>
      </c>
      <c r="F92" s="1">
        <v>476</v>
      </c>
      <c r="G92" s="1">
        <v>472</v>
      </c>
      <c r="H92" s="17">
        <f>+AVERAGE(E92:G92)</f>
        <v>476.33333333333331</v>
      </c>
      <c r="O92" s="55"/>
      <c r="P92" s="55"/>
      <c r="Q92" s="55"/>
      <c r="R92" s="55"/>
      <c r="S92" s="56"/>
      <c r="T92" s="55"/>
      <c r="U92" s="55"/>
      <c r="V92" s="54"/>
      <c r="W92" s="55"/>
    </row>
    <row r="93" spans="1:23">
      <c r="A93" s="23">
        <v>3</v>
      </c>
      <c r="B93" t="s">
        <v>246</v>
      </c>
      <c r="C93" t="s">
        <v>247</v>
      </c>
      <c r="D93" s="48" t="s">
        <v>165</v>
      </c>
      <c r="E93" s="1">
        <v>400</v>
      </c>
      <c r="F93" s="1">
        <v>371</v>
      </c>
      <c r="G93" s="1">
        <v>371</v>
      </c>
      <c r="H93" s="17">
        <f>+AVERAGE(E93:G93)</f>
        <v>380.66666666666669</v>
      </c>
      <c r="O93" s="57"/>
      <c r="P93" s="53"/>
      <c r="Q93" s="53"/>
      <c r="R93" s="56"/>
      <c r="S93" s="55"/>
      <c r="T93" s="58"/>
      <c r="U93" s="58"/>
      <c r="V93" s="54"/>
      <c r="W93" s="59"/>
    </row>
    <row r="94" spans="1:23" ht="15.75" thickBot="1">
      <c r="A94" s="18"/>
      <c r="B94" s="13"/>
      <c r="C94" s="13"/>
      <c r="D94" s="47"/>
      <c r="E94" s="19"/>
      <c r="F94" s="19"/>
      <c r="G94" s="19"/>
      <c r="H94" s="20"/>
      <c r="M94" s="1"/>
      <c r="N94" s="1"/>
      <c r="O94" s="57"/>
      <c r="P94" s="53"/>
      <c r="Q94" s="53"/>
      <c r="R94" s="56"/>
      <c r="S94" s="55"/>
      <c r="T94" s="58"/>
      <c r="U94" s="58"/>
      <c r="V94" s="54"/>
      <c r="W94" s="59"/>
    </row>
    <row r="95" spans="1:23" ht="15.75" thickBot="1">
      <c r="H95" s="7"/>
      <c r="M95" s="1"/>
      <c r="N95" s="1"/>
    </row>
    <row r="96" spans="1:23" ht="18.75">
      <c r="A96" s="14"/>
      <c r="B96" s="15" t="s">
        <v>210</v>
      </c>
      <c r="C96" s="24" t="s">
        <v>273</v>
      </c>
      <c r="D96" s="44"/>
      <c r="E96" s="9"/>
      <c r="F96" s="9"/>
      <c r="G96" s="9"/>
      <c r="H96" s="21"/>
    </row>
    <row r="97" spans="1:23">
      <c r="A97" s="23">
        <v>1</v>
      </c>
      <c r="B97" s="6" t="s">
        <v>59</v>
      </c>
      <c r="C97" s="6" t="s">
        <v>60</v>
      </c>
      <c r="D97" s="46" t="s">
        <v>163</v>
      </c>
      <c r="E97" s="1">
        <v>551</v>
      </c>
      <c r="F97" s="1">
        <v>548</v>
      </c>
      <c r="G97" s="1">
        <v>543</v>
      </c>
      <c r="H97" s="17">
        <f t="shared" ref="H97:H108" si="6">+AVERAGE(E97:G97)</f>
        <v>547.33333333333337</v>
      </c>
      <c r="O97" s="53"/>
      <c r="P97" s="54"/>
      <c r="Q97" s="54"/>
      <c r="R97" s="54"/>
      <c r="S97" s="54"/>
      <c r="T97" s="54"/>
      <c r="U97" s="54"/>
      <c r="V97" s="54"/>
      <c r="W97" s="54"/>
    </row>
    <row r="98" spans="1:23">
      <c r="A98" s="23">
        <v>2</v>
      </c>
      <c r="B98" t="s">
        <v>211</v>
      </c>
      <c r="C98" t="s">
        <v>212</v>
      </c>
      <c r="D98" s="46" t="s">
        <v>163</v>
      </c>
      <c r="E98" s="1">
        <v>513</v>
      </c>
      <c r="F98" s="1">
        <v>499</v>
      </c>
      <c r="G98" s="1">
        <v>496</v>
      </c>
      <c r="H98" s="17">
        <f t="shared" si="6"/>
        <v>502.66666666666669</v>
      </c>
      <c r="O98" s="55"/>
      <c r="P98" s="55"/>
      <c r="Q98" s="55"/>
      <c r="R98" s="55"/>
      <c r="S98" s="56"/>
      <c r="T98" s="55"/>
      <c r="U98" s="55"/>
      <c r="V98" s="54"/>
      <c r="W98" s="55"/>
    </row>
    <row r="99" spans="1:23">
      <c r="A99" s="23">
        <v>3</v>
      </c>
      <c r="B99" t="s">
        <v>37</v>
      </c>
      <c r="C99" t="s">
        <v>38</v>
      </c>
      <c r="D99" s="48" t="s">
        <v>164</v>
      </c>
      <c r="E99" s="1">
        <v>476</v>
      </c>
      <c r="F99" s="1">
        <v>473</v>
      </c>
      <c r="G99" s="1">
        <v>471</v>
      </c>
      <c r="H99" s="17">
        <f t="shared" si="6"/>
        <v>473.33333333333331</v>
      </c>
      <c r="O99" s="57"/>
      <c r="P99" s="53"/>
      <c r="Q99" s="53"/>
      <c r="R99" s="56"/>
      <c r="S99" s="55"/>
      <c r="T99" s="58"/>
      <c r="U99" s="58"/>
      <c r="V99" s="54"/>
      <c r="W99" s="59"/>
    </row>
    <row r="100" spans="1:23">
      <c r="A100" s="23">
        <v>4</v>
      </c>
      <c r="B100" t="s">
        <v>213</v>
      </c>
      <c r="C100" t="s">
        <v>214</v>
      </c>
      <c r="D100" s="48" t="s">
        <v>165</v>
      </c>
      <c r="E100" s="1">
        <v>492</v>
      </c>
      <c r="F100" s="1">
        <v>450</v>
      </c>
      <c r="G100" s="1">
        <v>442</v>
      </c>
      <c r="H100" s="17">
        <f t="shared" si="6"/>
        <v>461.33333333333331</v>
      </c>
      <c r="O100" s="57"/>
      <c r="P100" s="53"/>
      <c r="Q100" s="53"/>
      <c r="R100" s="56"/>
      <c r="S100" s="55"/>
      <c r="T100" s="58"/>
      <c r="U100" s="58"/>
      <c r="V100" s="54"/>
      <c r="W100" s="59"/>
    </row>
    <row r="101" spans="1:23">
      <c r="A101" s="23">
        <v>5</v>
      </c>
      <c r="B101" t="s">
        <v>28</v>
      </c>
      <c r="C101" t="s">
        <v>58</v>
      </c>
      <c r="D101" s="46" t="s">
        <v>154</v>
      </c>
      <c r="E101" s="1">
        <v>474</v>
      </c>
      <c r="F101" s="1">
        <v>456</v>
      </c>
      <c r="G101" s="1">
        <v>445</v>
      </c>
      <c r="H101" s="17">
        <f t="shared" si="6"/>
        <v>458.33333333333331</v>
      </c>
      <c r="O101" s="57"/>
      <c r="P101" s="53"/>
      <c r="Q101" s="53"/>
      <c r="R101" s="56"/>
      <c r="S101" s="55"/>
      <c r="T101" s="58"/>
      <c r="U101" s="58"/>
      <c r="V101" s="54"/>
      <c r="W101" s="59"/>
    </row>
    <row r="102" spans="1:23">
      <c r="A102" s="23">
        <v>6</v>
      </c>
      <c r="B102" t="s">
        <v>213</v>
      </c>
      <c r="C102" t="s">
        <v>195</v>
      </c>
      <c r="D102" s="48" t="s">
        <v>165</v>
      </c>
      <c r="E102" s="1">
        <v>457</v>
      </c>
      <c r="F102" s="1">
        <v>447</v>
      </c>
      <c r="G102" s="1">
        <v>429</v>
      </c>
      <c r="H102" s="17">
        <f t="shared" si="6"/>
        <v>444.33333333333331</v>
      </c>
      <c r="O102" s="57"/>
      <c r="P102" s="53"/>
      <c r="Q102" s="53"/>
      <c r="R102" s="56"/>
      <c r="S102" s="55"/>
      <c r="T102" s="58"/>
      <c r="U102" s="58"/>
      <c r="V102" s="54"/>
      <c r="W102" s="59"/>
    </row>
    <row r="103" spans="1:23">
      <c r="A103" s="23">
        <v>7</v>
      </c>
      <c r="B103" t="s">
        <v>47</v>
      </c>
      <c r="C103" t="s">
        <v>48</v>
      </c>
      <c r="D103" s="46" t="s">
        <v>161</v>
      </c>
      <c r="E103" s="1">
        <v>420</v>
      </c>
      <c r="F103" s="1">
        <v>412</v>
      </c>
      <c r="G103" s="1">
        <v>401</v>
      </c>
      <c r="H103" s="17">
        <f t="shared" si="6"/>
        <v>411</v>
      </c>
      <c r="O103" s="57"/>
      <c r="P103" s="53"/>
      <c r="Q103" s="53"/>
      <c r="R103" s="56"/>
      <c r="S103" s="55"/>
      <c r="T103" s="58"/>
      <c r="U103" s="58"/>
      <c r="V103" s="54"/>
      <c r="W103" s="59"/>
    </row>
    <row r="104" spans="1:23">
      <c r="A104" s="23">
        <v>8</v>
      </c>
      <c r="B104" t="s">
        <v>43</v>
      </c>
      <c r="C104" t="s">
        <v>44</v>
      </c>
      <c r="D104" s="48" t="s">
        <v>157</v>
      </c>
      <c r="E104" s="1">
        <v>398</v>
      </c>
      <c r="F104" s="1">
        <v>391</v>
      </c>
      <c r="G104" s="1">
        <v>380</v>
      </c>
      <c r="H104" s="17">
        <f t="shared" si="6"/>
        <v>389.66666666666669</v>
      </c>
      <c r="O104" s="57"/>
      <c r="P104" s="53"/>
      <c r="Q104" s="53"/>
      <c r="R104" s="56"/>
      <c r="S104" s="55"/>
      <c r="T104" s="58"/>
      <c r="U104" s="58"/>
      <c r="V104" s="54"/>
      <c r="W104" s="59"/>
    </row>
    <row r="105" spans="1:23">
      <c r="A105" s="23">
        <v>9</v>
      </c>
      <c r="B105" t="s">
        <v>215</v>
      </c>
      <c r="C105" t="s">
        <v>216</v>
      </c>
      <c r="D105" s="48" t="s">
        <v>153</v>
      </c>
      <c r="E105" s="1">
        <v>403</v>
      </c>
      <c r="F105" s="1">
        <v>381</v>
      </c>
      <c r="G105" s="1">
        <v>373</v>
      </c>
      <c r="H105" s="17">
        <f t="shared" si="6"/>
        <v>385.66666666666669</v>
      </c>
      <c r="O105" s="57"/>
      <c r="P105" s="53"/>
      <c r="Q105" s="53"/>
      <c r="R105" s="56"/>
      <c r="S105" s="55"/>
      <c r="T105" s="58"/>
      <c r="U105" s="58"/>
      <c r="V105" s="54"/>
      <c r="W105" s="59"/>
    </row>
    <row r="106" spans="1:23">
      <c r="A106" s="23">
        <v>10</v>
      </c>
      <c r="B106" t="s">
        <v>256</v>
      </c>
      <c r="C106" t="s">
        <v>36</v>
      </c>
      <c r="D106" s="46" t="s">
        <v>167</v>
      </c>
      <c r="E106" s="1">
        <v>387</v>
      </c>
      <c r="F106" s="1">
        <v>355</v>
      </c>
      <c r="G106" s="1">
        <v>319</v>
      </c>
      <c r="H106" s="17">
        <f t="shared" si="6"/>
        <v>353.66666666666669</v>
      </c>
      <c r="O106" s="1"/>
      <c r="T106" s="52"/>
      <c r="U106" s="52"/>
    </row>
    <row r="107" spans="1:23">
      <c r="A107" s="23">
        <v>11</v>
      </c>
      <c r="B107" t="s">
        <v>45</v>
      </c>
      <c r="C107" t="s">
        <v>46</v>
      </c>
      <c r="D107" s="46" t="s">
        <v>161</v>
      </c>
      <c r="E107" s="1">
        <v>319</v>
      </c>
      <c r="F107" s="1">
        <v>303</v>
      </c>
      <c r="G107" s="1">
        <v>292</v>
      </c>
      <c r="H107" s="17">
        <f t="shared" si="6"/>
        <v>304.66666666666669</v>
      </c>
      <c r="M107" s="1"/>
      <c r="N107" s="1"/>
      <c r="O107" s="1"/>
      <c r="T107" s="52"/>
      <c r="U107" s="52"/>
    </row>
    <row r="108" spans="1:23">
      <c r="A108" s="23">
        <v>12</v>
      </c>
      <c r="B108" t="s">
        <v>217</v>
      </c>
      <c r="C108" t="s">
        <v>218</v>
      </c>
      <c r="D108" s="48" t="s">
        <v>165</v>
      </c>
      <c r="E108" s="1">
        <v>337</v>
      </c>
      <c r="F108" s="1">
        <v>330</v>
      </c>
      <c r="G108" s="1">
        <v>0</v>
      </c>
      <c r="H108" s="17">
        <f t="shared" si="6"/>
        <v>222.33333333333334</v>
      </c>
      <c r="M108" s="1"/>
      <c r="N108" s="1"/>
      <c r="O108" s="1"/>
      <c r="T108" s="52"/>
      <c r="U108" s="52"/>
    </row>
    <row r="109" spans="1:23">
      <c r="A109" s="11"/>
      <c r="B109" s="12"/>
      <c r="C109" s="12"/>
      <c r="D109" s="45"/>
      <c r="E109" s="10"/>
      <c r="F109" s="10"/>
      <c r="G109" s="10"/>
      <c r="H109" s="17"/>
      <c r="M109" s="1"/>
      <c r="N109" s="1"/>
      <c r="O109" s="1"/>
      <c r="T109" s="52"/>
      <c r="U109" s="52"/>
    </row>
    <row r="110" spans="1:23" ht="18.75">
      <c r="A110" s="11"/>
      <c r="B110" s="22" t="s">
        <v>219</v>
      </c>
      <c r="C110" s="25" t="s">
        <v>272</v>
      </c>
      <c r="D110" s="45"/>
      <c r="E110" s="10"/>
      <c r="F110" s="10"/>
      <c r="G110" s="10"/>
      <c r="H110" s="17"/>
      <c r="M110" s="1"/>
      <c r="N110" s="1"/>
      <c r="O110" s="1"/>
      <c r="T110" s="52"/>
      <c r="U110" s="52"/>
    </row>
    <row r="111" spans="1:23">
      <c r="A111" s="23">
        <v>1</v>
      </c>
      <c r="B111" t="s">
        <v>65</v>
      </c>
      <c r="C111" t="s">
        <v>66</v>
      </c>
      <c r="D111" s="46" t="s">
        <v>166</v>
      </c>
      <c r="E111" s="1">
        <v>517</v>
      </c>
      <c r="F111" s="1">
        <v>514</v>
      </c>
      <c r="G111" s="1">
        <v>508</v>
      </c>
      <c r="H111" s="17">
        <f t="shared" ref="H111:H116" si="7">+AVERAGE(E111:G111)</f>
        <v>513</v>
      </c>
      <c r="M111" s="1"/>
      <c r="N111" s="1"/>
      <c r="O111" s="1"/>
      <c r="T111" s="52"/>
      <c r="U111" s="52"/>
    </row>
    <row r="112" spans="1:23">
      <c r="A112" s="23">
        <v>2</v>
      </c>
      <c r="B112" t="s">
        <v>30</v>
      </c>
      <c r="C112" t="s">
        <v>25</v>
      </c>
      <c r="D112" s="46" t="s">
        <v>154</v>
      </c>
      <c r="E112" s="1">
        <v>522</v>
      </c>
      <c r="F112" s="1">
        <v>504</v>
      </c>
      <c r="G112" s="1">
        <v>501</v>
      </c>
      <c r="H112" s="17">
        <f t="shared" si="7"/>
        <v>509</v>
      </c>
      <c r="M112" s="1"/>
      <c r="N112" s="1"/>
      <c r="O112" s="53"/>
      <c r="P112" s="54"/>
      <c r="Q112" s="54"/>
      <c r="R112" s="54"/>
      <c r="S112" s="54"/>
      <c r="T112" s="54"/>
      <c r="U112" s="54"/>
      <c r="V112" s="54"/>
      <c r="W112" s="54"/>
    </row>
    <row r="113" spans="1:23">
      <c r="A113" s="23">
        <v>3</v>
      </c>
      <c r="B113" t="s">
        <v>220</v>
      </c>
      <c r="C113" t="s">
        <v>61</v>
      </c>
      <c r="D113" s="46" t="s">
        <v>162</v>
      </c>
      <c r="E113" s="1">
        <v>521</v>
      </c>
      <c r="F113" s="1">
        <v>500</v>
      </c>
      <c r="G113" s="1">
        <v>499</v>
      </c>
      <c r="H113" s="17">
        <f t="shared" si="7"/>
        <v>506.66666666666669</v>
      </c>
      <c r="M113" s="1"/>
      <c r="N113" s="1"/>
      <c r="O113" s="55"/>
      <c r="P113" s="55"/>
      <c r="Q113" s="55"/>
      <c r="R113" s="55"/>
      <c r="S113" s="56"/>
      <c r="T113" s="55"/>
      <c r="U113" s="55"/>
      <c r="V113" s="54"/>
      <c r="W113" s="55"/>
    </row>
    <row r="114" spans="1:23">
      <c r="A114" s="23">
        <v>4</v>
      </c>
      <c r="B114" t="s">
        <v>54</v>
      </c>
      <c r="C114" t="s">
        <v>55</v>
      </c>
      <c r="D114" s="46" t="s">
        <v>161</v>
      </c>
      <c r="E114" s="1">
        <v>502</v>
      </c>
      <c r="F114" s="1">
        <v>498</v>
      </c>
      <c r="G114" s="1">
        <v>486</v>
      </c>
      <c r="H114" s="17">
        <f t="shared" si="7"/>
        <v>495.33333333333331</v>
      </c>
      <c r="M114" s="1"/>
      <c r="N114" s="1"/>
      <c r="O114" s="57"/>
      <c r="P114" s="53"/>
      <c r="Q114" s="53"/>
      <c r="R114" s="56"/>
      <c r="S114" s="55"/>
      <c r="T114" s="58"/>
      <c r="U114" s="58"/>
      <c r="V114" s="54"/>
      <c r="W114" s="59"/>
    </row>
    <row r="115" spans="1:23">
      <c r="A115" s="23">
        <v>5</v>
      </c>
      <c r="B115" t="s">
        <v>56</v>
      </c>
      <c r="C115" t="s">
        <v>57</v>
      </c>
      <c r="D115" s="46" t="s">
        <v>161</v>
      </c>
      <c r="E115" s="1">
        <v>482</v>
      </c>
      <c r="F115" s="1">
        <v>475</v>
      </c>
      <c r="G115" s="1">
        <v>461</v>
      </c>
      <c r="H115" s="17">
        <f t="shared" si="7"/>
        <v>472.66666666666669</v>
      </c>
      <c r="M115" s="1"/>
      <c r="N115" s="1"/>
      <c r="O115" s="57"/>
      <c r="P115" s="53"/>
      <c r="Q115" s="53"/>
      <c r="R115" s="56"/>
      <c r="S115" s="55"/>
      <c r="T115" s="58"/>
      <c r="U115" s="58"/>
      <c r="V115" s="54"/>
      <c r="W115" s="59"/>
    </row>
    <row r="116" spans="1:23">
      <c r="A116" s="23">
        <v>6</v>
      </c>
      <c r="B116" t="s">
        <v>28</v>
      </c>
      <c r="C116" t="s">
        <v>258</v>
      </c>
      <c r="D116" s="46" t="s">
        <v>154</v>
      </c>
      <c r="E116" s="1">
        <v>465</v>
      </c>
      <c r="F116" s="1">
        <v>440</v>
      </c>
      <c r="G116" s="1">
        <v>433</v>
      </c>
      <c r="H116" s="17">
        <f t="shared" si="7"/>
        <v>446</v>
      </c>
      <c r="M116" s="1"/>
      <c r="N116" s="1"/>
      <c r="O116" s="57"/>
      <c r="P116" s="53"/>
      <c r="Q116" s="53"/>
      <c r="R116" s="56"/>
      <c r="S116" s="55"/>
      <c r="T116" s="58"/>
      <c r="U116" s="58"/>
      <c r="V116" s="54"/>
      <c r="W116" s="59"/>
    </row>
    <row r="117" spans="1:23">
      <c r="A117" s="11"/>
      <c r="B117" s="12"/>
      <c r="C117" s="12"/>
      <c r="D117" s="45"/>
      <c r="E117" s="10"/>
      <c r="F117" s="10"/>
      <c r="G117" s="10"/>
      <c r="H117" s="17"/>
      <c r="M117" s="1"/>
      <c r="N117" s="1"/>
      <c r="O117" s="1"/>
      <c r="T117" s="52"/>
      <c r="U117" s="52"/>
    </row>
    <row r="118" spans="1:23" ht="18.75">
      <c r="A118" s="11"/>
      <c r="B118" s="22" t="s">
        <v>226</v>
      </c>
      <c r="C118" s="25" t="s">
        <v>270</v>
      </c>
      <c r="D118" s="45"/>
      <c r="E118" s="10"/>
      <c r="F118" s="10"/>
      <c r="G118" s="10"/>
      <c r="H118" s="17"/>
      <c r="M118" s="1"/>
      <c r="N118" s="1"/>
      <c r="O118" s="1"/>
      <c r="T118" s="52"/>
      <c r="U118" s="52"/>
    </row>
    <row r="119" spans="1:23">
      <c r="A119" s="23">
        <v>1</v>
      </c>
      <c r="B119" s="6" t="s">
        <v>168</v>
      </c>
      <c r="C119" s="6" t="s">
        <v>169</v>
      </c>
      <c r="D119" s="48" t="s">
        <v>164</v>
      </c>
      <c r="E119" s="1">
        <v>555</v>
      </c>
      <c r="F119" s="1">
        <v>549</v>
      </c>
      <c r="G119" s="1">
        <v>545</v>
      </c>
      <c r="H119" s="17">
        <f t="shared" ref="H119:H128" si="8">+AVERAGE(E119:G119)</f>
        <v>549.66666666666663</v>
      </c>
      <c r="M119" s="1"/>
      <c r="N119" s="1"/>
      <c r="O119" s="1"/>
      <c r="T119" s="52"/>
      <c r="U119" s="52"/>
    </row>
    <row r="120" spans="1:23">
      <c r="A120" s="23">
        <v>2</v>
      </c>
      <c r="B120" s="6" t="s">
        <v>227</v>
      </c>
      <c r="C120" s="6" t="s">
        <v>228</v>
      </c>
      <c r="D120" s="48" t="s">
        <v>158</v>
      </c>
      <c r="E120" s="1">
        <v>558</v>
      </c>
      <c r="F120" s="1">
        <v>549</v>
      </c>
      <c r="G120" s="1">
        <v>539</v>
      </c>
      <c r="H120" s="17">
        <f t="shared" si="8"/>
        <v>548.66666666666663</v>
      </c>
      <c r="M120" s="1"/>
      <c r="N120" s="1"/>
      <c r="O120" s="53"/>
      <c r="P120" s="54"/>
      <c r="Q120" s="54"/>
      <c r="R120" s="54"/>
      <c r="S120" s="54"/>
      <c r="T120" s="54"/>
      <c r="U120" s="54"/>
      <c r="V120" s="54"/>
      <c r="W120" s="54"/>
    </row>
    <row r="121" spans="1:23">
      <c r="A121" s="23">
        <v>3</v>
      </c>
      <c r="B121" s="6" t="s">
        <v>74</v>
      </c>
      <c r="C121" s="6" t="s">
        <v>25</v>
      </c>
      <c r="D121" s="46" t="s">
        <v>154</v>
      </c>
      <c r="E121" s="1">
        <v>552</v>
      </c>
      <c r="F121" s="1">
        <v>548</v>
      </c>
      <c r="G121" s="1">
        <v>541</v>
      </c>
      <c r="H121" s="17">
        <f t="shared" si="8"/>
        <v>547</v>
      </c>
      <c r="M121" s="1"/>
      <c r="N121" s="1"/>
      <c r="O121" s="55"/>
      <c r="P121" s="55"/>
      <c r="Q121" s="55"/>
      <c r="R121" s="55"/>
      <c r="S121" s="56"/>
      <c r="T121" s="55"/>
      <c r="U121" s="55"/>
      <c r="V121" s="54"/>
      <c r="W121" s="55"/>
    </row>
    <row r="122" spans="1:23">
      <c r="A122" s="23">
        <v>4</v>
      </c>
      <c r="B122" s="6" t="s">
        <v>76</v>
      </c>
      <c r="C122" s="6" t="s">
        <v>55</v>
      </c>
      <c r="D122" s="48" t="s">
        <v>153</v>
      </c>
      <c r="E122" s="1">
        <v>544</v>
      </c>
      <c r="F122" s="1">
        <v>525</v>
      </c>
      <c r="G122" s="1">
        <v>513</v>
      </c>
      <c r="H122" s="17">
        <f t="shared" si="8"/>
        <v>527.33333333333337</v>
      </c>
      <c r="M122" s="1"/>
      <c r="N122" s="1"/>
      <c r="O122" s="57"/>
      <c r="P122" s="53"/>
      <c r="Q122" s="53"/>
      <c r="R122" s="56"/>
      <c r="S122" s="55"/>
      <c r="T122" s="58"/>
      <c r="U122" s="58"/>
      <c r="V122" s="54"/>
      <c r="W122" s="59"/>
    </row>
    <row r="123" spans="1:23">
      <c r="A123" s="23">
        <v>5</v>
      </c>
      <c r="B123" t="s">
        <v>24</v>
      </c>
      <c r="C123" t="s">
        <v>79</v>
      </c>
      <c r="D123" s="46" t="s">
        <v>162</v>
      </c>
      <c r="E123" s="1">
        <v>514</v>
      </c>
      <c r="F123" s="1">
        <v>509</v>
      </c>
      <c r="G123" s="1">
        <v>481</v>
      </c>
      <c r="H123" s="17">
        <f t="shared" si="8"/>
        <v>501.33333333333331</v>
      </c>
      <c r="M123" s="1"/>
      <c r="N123" s="1"/>
      <c r="O123" s="57"/>
      <c r="P123" s="53"/>
      <c r="Q123" s="53"/>
      <c r="R123" s="56"/>
      <c r="S123" s="55"/>
      <c r="T123" s="58"/>
      <c r="U123" s="58"/>
      <c r="V123" s="54"/>
      <c r="W123" s="59"/>
    </row>
    <row r="124" spans="1:23">
      <c r="A124" s="23">
        <v>6</v>
      </c>
      <c r="B124" t="s">
        <v>277</v>
      </c>
      <c r="C124" t="s">
        <v>278</v>
      </c>
      <c r="D124" s="46" t="s">
        <v>154</v>
      </c>
      <c r="E124" s="1">
        <v>507</v>
      </c>
      <c r="F124" s="1">
        <v>499</v>
      </c>
      <c r="G124" s="1">
        <v>494</v>
      </c>
      <c r="H124" s="17">
        <f t="shared" si="8"/>
        <v>500</v>
      </c>
      <c r="M124" s="1"/>
      <c r="N124" s="1"/>
      <c r="O124" s="57"/>
      <c r="P124" s="53"/>
      <c r="Q124" s="53"/>
      <c r="R124" s="56"/>
      <c r="S124" s="55"/>
      <c r="T124" s="58"/>
      <c r="U124" s="58"/>
      <c r="V124" s="54"/>
      <c r="W124" s="59"/>
    </row>
    <row r="125" spans="1:23">
      <c r="A125" s="23">
        <v>7</v>
      </c>
      <c r="B125" t="s">
        <v>77</v>
      </c>
      <c r="C125" t="s">
        <v>78</v>
      </c>
      <c r="D125" s="46" t="s">
        <v>160</v>
      </c>
      <c r="E125" s="1">
        <v>494</v>
      </c>
      <c r="F125" s="1">
        <v>491</v>
      </c>
      <c r="G125" s="1">
        <v>468</v>
      </c>
      <c r="H125" s="17">
        <f t="shared" si="8"/>
        <v>484.33333333333331</v>
      </c>
      <c r="M125" s="1"/>
      <c r="O125" s="57"/>
      <c r="P125" s="53"/>
      <c r="Q125" s="53"/>
      <c r="R125" s="56"/>
      <c r="S125" s="55"/>
      <c r="T125" s="58"/>
      <c r="U125" s="58"/>
      <c r="V125" s="54"/>
      <c r="W125" s="59"/>
    </row>
    <row r="126" spans="1:23">
      <c r="A126" s="23">
        <v>8</v>
      </c>
      <c r="B126" t="s">
        <v>282</v>
      </c>
      <c r="C126" t="s">
        <v>266</v>
      </c>
      <c r="D126" s="46" t="s">
        <v>166</v>
      </c>
      <c r="E126" s="1">
        <v>500</v>
      </c>
      <c r="F126" s="1">
        <v>492</v>
      </c>
      <c r="G126" s="1">
        <v>455</v>
      </c>
      <c r="H126" s="17">
        <f t="shared" si="8"/>
        <v>482.33333333333331</v>
      </c>
      <c r="M126" s="1"/>
      <c r="O126" s="1"/>
      <c r="T126" s="52"/>
      <c r="U126" s="52"/>
    </row>
    <row r="127" spans="1:23">
      <c r="A127" s="23">
        <v>9</v>
      </c>
      <c r="B127" t="s">
        <v>80</v>
      </c>
      <c r="C127" t="s">
        <v>81</v>
      </c>
      <c r="D127" s="46" t="s">
        <v>167</v>
      </c>
      <c r="E127" s="1">
        <v>464</v>
      </c>
      <c r="F127" s="1">
        <v>464</v>
      </c>
      <c r="G127" s="1">
        <v>453</v>
      </c>
      <c r="H127" s="17">
        <f t="shared" si="8"/>
        <v>460.33333333333331</v>
      </c>
      <c r="M127" s="1"/>
      <c r="N127" s="1"/>
      <c r="O127" s="1"/>
      <c r="T127" s="52"/>
      <c r="U127" s="52"/>
    </row>
    <row r="128" spans="1:23">
      <c r="A128" s="23">
        <v>10</v>
      </c>
      <c r="B128" t="s">
        <v>259</v>
      </c>
      <c r="C128" t="s">
        <v>260</v>
      </c>
      <c r="D128" s="46" t="s">
        <v>167</v>
      </c>
      <c r="E128" s="1">
        <v>483</v>
      </c>
      <c r="F128" s="1">
        <v>466</v>
      </c>
      <c r="G128" s="1">
        <v>0</v>
      </c>
      <c r="H128" s="17">
        <f t="shared" si="8"/>
        <v>316.33333333333331</v>
      </c>
      <c r="M128" s="1"/>
      <c r="N128" s="1"/>
      <c r="O128" s="1"/>
      <c r="T128" s="52"/>
      <c r="U128" s="52"/>
    </row>
    <row r="129" spans="1:23">
      <c r="A129" s="11"/>
      <c r="B129" s="12"/>
      <c r="C129" s="12"/>
      <c r="D129" s="45"/>
      <c r="E129" s="10"/>
      <c r="F129" s="10"/>
      <c r="G129" s="10"/>
      <c r="H129" s="17"/>
      <c r="M129" s="1"/>
      <c r="N129" s="1"/>
      <c r="O129" s="1"/>
      <c r="T129" s="52"/>
      <c r="U129" s="52"/>
    </row>
    <row r="130" spans="1:23" ht="18.75">
      <c r="A130" s="11"/>
      <c r="B130" s="22" t="s">
        <v>234</v>
      </c>
      <c r="C130" s="25" t="s">
        <v>275</v>
      </c>
      <c r="D130" s="45"/>
      <c r="E130" s="10"/>
      <c r="F130" s="10"/>
      <c r="G130" s="10"/>
      <c r="H130" s="17"/>
      <c r="M130" s="1"/>
      <c r="N130" s="1"/>
      <c r="O130" s="1"/>
      <c r="T130" s="52"/>
      <c r="U130" s="52"/>
    </row>
    <row r="131" spans="1:23">
      <c r="A131" s="23">
        <v>1</v>
      </c>
      <c r="B131" s="6" t="s">
        <v>99</v>
      </c>
      <c r="C131" s="6" t="s">
        <v>100</v>
      </c>
      <c r="D131" s="46" t="s">
        <v>162</v>
      </c>
      <c r="E131" s="1">
        <v>551</v>
      </c>
      <c r="F131" s="1">
        <v>546</v>
      </c>
      <c r="G131" s="1">
        <v>540</v>
      </c>
      <c r="H131" s="17">
        <f t="shared" ref="H131:H154" si="9">+AVERAGE(E131:G131)</f>
        <v>545.66666666666663</v>
      </c>
      <c r="M131" s="1"/>
      <c r="N131" s="1"/>
      <c r="O131" s="1"/>
      <c r="T131" s="52"/>
      <c r="U131" s="52"/>
    </row>
    <row r="132" spans="1:23">
      <c r="A132" s="23">
        <v>2</v>
      </c>
      <c r="B132" t="s">
        <v>102</v>
      </c>
      <c r="C132" t="s">
        <v>103</v>
      </c>
      <c r="D132" s="48" t="s">
        <v>153</v>
      </c>
      <c r="E132" s="1">
        <v>521</v>
      </c>
      <c r="F132" s="1">
        <v>517</v>
      </c>
      <c r="G132" s="1">
        <v>513</v>
      </c>
      <c r="H132" s="17">
        <f t="shared" si="9"/>
        <v>517</v>
      </c>
      <c r="M132" s="1"/>
      <c r="N132" s="1"/>
      <c r="O132" s="53"/>
      <c r="P132" s="54"/>
      <c r="Q132" s="54"/>
      <c r="R132" s="54"/>
      <c r="S132" s="54"/>
      <c r="T132" s="54"/>
      <c r="U132" s="54"/>
      <c r="V132" s="54"/>
      <c r="W132" s="54"/>
    </row>
    <row r="133" spans="1:23">
      <c r="A133" s="23">
        <v>3</v>
      </c>
      <c r="B133" t="s">
        <v>101</v>
      </c>
      <c r="C133" t="s">
        <v>58</v>
      </c>
      <c r="D133" s="46" t="s">
        <v>166</v>
      </c>
      <c r="E133" s="1">
        <v>522</v>
      </c>
      <c r="F133" s="1">
        <v>516</v>
      </c>
      <c r="G133" s="1">
        <v>506</v>
      </c>
      <c r="H133" s="17">
        <f t="shared" si="9"/>
        <v>514.66666666666663</v>
      </c>
      <c r="M133" s="1"/>
      <c r="N133" s="1"/>
      <c r="O133" s="55"/>
      <c r="P133" s="55"/>
      <c r="Q133" s="55"/>
      <c r="R133" s="55"/>
      <c r="S133" s="56"/>
      <c r="T133" s="55"/>
      <c r="U133" s="55"/>
      <c r="V133" s="54"/>
      <c r="W133" s="55"/>
    </row>
    <row r="134" spans="1:23">
      <c r="A134" s="23">
        <v>4</v>
      </c>
      <c r="B134" t="s">
        <v>116</v>
      </c>
      <c r="C134" t="s">
        <v>96</v>
      </c>
      <c r="D134" s="46" t="s">
        <v>158</v>
      </c>
      <c r="E134" s="1">
        <v>527</v>
      </c>
      <c r="F134" s="1">
        <v>524</v>
      </c>
      <c r="G134" s="1">
        <v>490</v>
      </c>
      <c r="H134" s="17">
        <f t="shared" si="9"/>
        <v>513.66666666666663</v>
      </c>
      <c r="M134" s="1"/>
      <c r="N134" s="1"/>
      <c r="O134" s="57"/>
      <c r="P134" s="53"/>
      <c r="Q134" s="53"/>
      <c r="R134" s="56"/>
      <c r="S134" s="55"/>
      <c r="T134" s="58"/>
      <c r="U134" s="58"/>
      <c r="V134" s="54"/>
      <c r="W134" s="59"/>
    </row>
    <row r="135" spans="1:23">
      <c r="A135" s="23">
        <v>5</v>
      </c>
      <c r="B135" t="s">
        <v>236</v>
      </c>
      <c r="C135" t="s">
        <v>103</v>
      </c>
      <c r="D135" s="46" t="s">
        <v>154</v>
      </c>
      <c r="E135" s="1">
        <v>511</v>
      </c>
      <c r="F135" s="1">
        <v>494</v>
      </c>
      <c r="G135" s="1">
        <v>492</v>
      </c>
      <c r="H135" s="17">
        <f t="shared" si="9"/>
        <v>499</v>
      </c>
      <c r="M135" s="1"/>
      <c r="N135" s="1"/>
      <c r="O135" s="57"/>
      <c r="P135" s="53"/>
      <c r="Q135" s="53"/>
      <c r="R135" s="56"/>
      <c r="S135" s="55"/>
      <c r="T135" s="58"/>
      <c r="U135" s="58"/>
      <c r="V135" s="54"/>
      <c r="W135" s="59"/>
    </row>
    <row r="136" spans="1:23">
      <c r="A136" s="23">
        <v>6</v>
      </c>
      <c r="B136" t="s">
        <v>237</v>
      </c>
      <c r="C136" t="s">
        <v>11</v>
      </c>
      <c r="D136" s="46" t="s">
        <v>159</v>
      </c>
      <c r="E136" s="1">
        <v>506</v>
      </c>
      <c r="F136" s="1">
        <v>502</v>
      </c>
      <c r="G136" s="1">
        <v>489</v>
      </c>
      <c r="H136" s="17">
        <f t="shared" si="9"/>
        <v>499</v>
      </c>
      <c r="M136" s="1"/>
      <c r="N136" s="1"/>
      <c r="O136" s="57"/>
      <c r="P136" s="53"/>
      <c r="Q136" s="53"/>
      <c r="R136" s="56"/>
      <c r="S136" s="55"/>
      <c r="T136" s="58"/>
      <c r="U136" s="58"/>
      <c r="V136" s="54"/>
      <c r="W136" s="59"/>
    </row>
    <row r="137" spans="1:23">
      <c r="A137" s="23">
        <v>7</v>
      </c>
      <c r="B137" t="s">
        <v>238</v>
      </c>
      <c r="C137" t="s">
        <v>113</v>
      </c>
      <c r="D137" s="48" t="s">
        <v>161</v>
      </c>
      <c r="E137" s="1">
        <v>510</v>
      </c>
      <c r="F137" s="1">
        <v>497</v>
      </c>
      <c r="G137" s="1">
        <v>485</v>
      </c>
      <c r="H137" s="17">
        <f t="shared" si="9"/>
        <v>497.33333333333331</v>
      </c>
      <c r="M137" s="1"/>
      <c r="N137" s="1"/>
      <c r="O137" s="57"/>
      <c r="P137" s="53"/>
      <c r="Q137" s="53"/>
      <c r="R137" s="56"/>
      <c r="S137" s="55"/>
      <c r="T137" s="58"/>
      <c r="U137" s="58"/>
      <c r="V137" s="54"/>
      <c r="W137" s="59"/>
    </row>
    <row r="138" spans="1:23">
      <c r="A138" s="23">
        <v>8</v>
      </c>
      <c r="B138" t="s">
        <v>235</v>
      </c>
      <c r="C138" t="s">
        <v>16</v>
      </c>
      <c r="D138" s="46" t="s">
        <v>166</v>
      </c>
      <c r="E138" s="1">
        <v>501</v>
      </c>
      <c r="F138" s="1">
        <v>498</v>
      </c>
      <c r="G138" s="1">
        <v>492</v>
      </c>
      <c r="H138" s="17">
        <f t="shared" si="9"/>
        <v>497</v>
      </c>
      <c r="M138" s="1"/>
      <c r="N138" s="1"/>
      <c r="O138" s="57"/>
      <c r="P138" s="53"/>
      <c r="Q138" s="53"/>
      <c r="R138" s="56"/>
      <c r="S138" s="55"/>
      <c r="T138" s="58"/>
      <c r="U138" s="58"/>
      <c r="V138" s="54"/>
      <c r="W138" s="59"/>
    </row>
    <row r="139" spans="1:23">
      <c r="A139" s="23">
        <v>9</v>
      </c>
      <c r="B139" t="s">
        <v>118</v>
      </c>
      <c r="C139" t="s">
        <v>119</v>
      </c>
      <c r="D139" s="46" t="s">
        <v>160</v>
      </c>
      <c r="E139" s="1">
        <v>504</v>
      </c>
      <c r="F139" s="1">
        <v>490</v>
      </c>
      <c r="G139" s="1">
        <v>484</v>
      </c>
      <c r="H139" s="17">
        <f t="shared" si="9"/>
        <v>492.66666666666669</v>
      </c>
      <c r="M139" s="1"/>
      <c r="N139" s="1"/>
      <c r="O139" s="57"/>
      <c r="P139" s="53"/>
      <c r="Q139" s="53"/>
      <c r="R139" s="56"/>
      <c r="S139" s="55"/>
      <c r="T139" s="58"/>
      <c r="U139" s="58"/>
      <c r="V139" s="54"/>
      <c r="W139" s="59"/>
    </row>
    <row r="140" spans="1:23">
      <c r="A140" s="23">
        <v>10</v>
      </c>
      <c r="B140" t="s">
        <v>239</v>
      </c>
      <c r="C140" t="s">
        <v>11</v>
      </c>
      <c r="D140" s="46" t="s">
        <v>158</v>
      </c>
      <c r="E140" s="1">
        <v>508</v>
      </c>
      <c r="F140" s="1">
        <v>484</v>
      </c>
      <c r="G140" s="1">
        <v>479</v>
      </c>
      <c r="H140" s="17">
        <f t="shared" si="9"/>
        <v>490.33333333333331</v>
      </c>
      <c r="M140" s="1"/>
      <c r="N140" s="1"/>
      <c r="O140" s="57"/>
      <c r="P140" s="53"/>
      <c r="Q140" s="53"/>
      <c r="R140" s="56"/>
      <c r="S140" s="55"/>
      <c r="T140" s="58"/>
      <c r="U140" s="58"/>
      <c r="V140" s="54"/>
      <c r="W140" s="59"/>
    </row>
    <row r="141" spans="1:23">
      <c r="A141" s="23">
        <v>11</v>
      </c>
      <c r="B141" t="s">
        <v>114</v>
      </c>
      <c r="C141" t="s">
        <v>115</v>
      </c>
      <c r="D141" s="46" t="s">
        <v>163</v>
      </c>
      <c r="E141" s="1">
        <v>494</v>
      </c>
      <c r="F141" s="1">
        <v>483</v>
      </c>
      <c r="G141" s="1">
        <v>482</v>
      </c>
      <c r="H141" s="17">
        <f t="shared" si="9"/>
        <v>486.33333333333331</v>
      </c>
      <c r="M141" s="1"/>
      <c r="N141" s="1"/>
      <c r="O141" s="57"/>
      <c r="P141" s="53"/>
      <c r="Q141" s="53"/>
      <c r="R141" s="56"/>
      <c r="S141" s="55"/>
      <c r="T141" s="58"/>
      <c r="U141" s="58"/>
      <c r="V141" s="54"/>
      <c r="W141" s="59"/>
    </row>
    <row r="142" spans="1:23">
      <c r="A142" s="23">
        <v>12</v>
      </c>
      <c r="B142" t="s">
        <v>54</v>
      </c>
      <c r="C142" t="s">
        <v>125</v>
      </c>
      <c r="D142" s="46" t="s">
        <v>161</v>
      </c>
      <c r="E142" s="1">
        <v>494</v>
      </c>
      <c r="F142" s="1">
        <v>482</v>
      </c>
      <c r="G142" s="1">
        <v>479</v>
      </c>
      <c r="H142" s="17">
        <f t="shared" si="9"/>
        <v>485</v>
      </c>
      <c r="M142" s="1"/>
      <c r="N142" s="1"/>
      <c r="O142" s="57"/>
      <c r="P142" s="53"/>
      <c r="Q142" s="53"/>
      <c r="R142" s="56"/>
      <c r="S142" s="55"/>
      <c r="T142" s="58"/>
      <c r="U142" s="58"/>
      <c r="V142" s="54"/>
      <c r="W142" s="59"/>
    </row>
    <row r="143" spans="1:23">
      <c r="A143" s="23">
        <v>13</v>
      </c>
      <c r="B143" t="s">
        <v>82</v>
      </c>
      <c r="C143" t="s">
        <v>83</v>
      </c>
      <c r="D143" s="46" t="s">
        <v>152</v>
      </c>
      <c r="E143" s="1">
        <v>500</v>
      </c>
      <c r="F143" s="1">
        <v>486</v>
      </c>
      <c r="G143" s="1">
        <v>465</v>
      </c>
      <c r="H143" s="17">
        <f t="shared" si="9"/>
        <v>483.66666666666669</v>
      </c>
      <c r="M143" s="1"/>
      <c r="N143" s="1"/>
      <c r="O143" s="57"/>
      <c r="P143" s="53"/>
      <c r="Q143" s="53"/>
      <c r="R143" s="56"/>
      <c r="S143" s="55"/>
      <c r="T143" s="58"/>
      <c r="U143" s="58"/>
      <c r="V143" s="54"/>
      <c r="W143" s="59"/>
    </row>
    <row r="144" spans="1:23">
      <c r="A144" s="23">
        <v>14</v>
      </c>
      <c r="B144" t="s">
        <v>98</v>
      </c>
      <c r="C144" t="s">
        <v>117</v>
      </c>
      <c r="D144" s="46" t="s">
        <v>162</v>
      </c>
      <c r="E144" s="1">
        <v>503</v>
      </c>
      <c r="F144" s="1">
        <v>482</v>
      </c>
      <c r="G144" s="1">
        <v>463</v>
      </c>
      <c r="H144" s="17">
        <f t="shared" si="9"/>
        <v>482.66666666666669</v>
      </c>
      <c r="M144" s="1"/>
      <c r="N144" s="1"/>
      <c r="O144" s="57"/>
      <c r="P144" s="53"/>
      <c r="Q144" s="53"/>
      <c r="R144" s="56"/>
      <c r="S144" s="55"/>
      <c r="T144" s="58"/>
      <c r="U144" s="58"/>
      <c r="V144" s="54"/>
      <c r="W144" s="59"/>
    </row>
    <row r="145" spans="1:23">
      <c r="A145" s="23">
        <v>15</v>
      </c>
      <c r="B145" t="s">
        <v>76</v>
      </c>
      <c r="C145" t="s">
        <v>106</v>
      </c>
      <c r="D145" s="48" t="s">
        <v>153</v>
      </c>
      <c r="E145" s="1">
        <v>489</v>
      </c>
      <c r="F145" s="1">
        <v>486</v>
      </c>
      <c r="G145" s="1">
        <v>467</v>
      </c>
      <c r="H145" s="17">
        <f t="shared" si="9"/>
        <v>480.66666666666669</v>
      </c>
      <c r="M145" s="1"/>
      <c r="N145" s="1"/>
      <c r="O145" s="57"/>
      <c r="P145" s="53"/>
      <c r="Q145" s="53"/>
      <c r="R145" s="56"/>
      <c r="S145" s="55"/>
      <c r="T145" s="58"/>
      <c r="U145" s="58"/>
      <c r="V145" s="54"/>
      <c r="W145" s="59"/>
    </row>
    <row r="146" spans="1:23">
      <c r="A146" s="23">
        <v>16</v>
      </c>
      <c r="B146" t="s">
        <v>177</v>
      </c>
      <c r="C146" t="s">
        <v>20</v>
      </c>
      <c r="D146" s="46" t="s">
        <v>161</v>
      </c>
      <c r="E146" s="1">
        <v>500</v>
      </c>
      <c r="F146" s="1">
        <v>469</v>
      </c>
      <c r="G146" s="1">
        <v>466</v>
      </c>
      <c r="H146" s="17">
        <f t="shared" si="9"/>
        <v>478.33333333333331</v>
      </c>
      <c r="M146" s="1"/>
      <c r="N146" s="1"/>
      <c r="O146" s="57"/>
      <c r="P146" s="53"/>
      <c r="Q146" s="53"/>
      <c r="R146" s="56"/>
      <c r="S146" s="55"/>
      <c r="T146" s="58"/>
      <c r="U146" s="58"/>
      <c r="V146" s="54"/>
      <c r="W146" s="59"/>
    </row>
    <row r="147" spans="1:23">
      <c r="A147" s="23">
        <v>17</v>
      </c>
      <c r="B147" t="s">
        <v>209</v>
      </c>
      <c r="C147" t="s">
        <v>240</v>
      </c>
      <c r="D147" s="46" t="s">
        <v>158</v>
      </c>
      <c r="E147" s="1">
        <v>492</v>
      </c>
      <c r="F147" s="1">
        <v>474</v>
      </c>
      <c r="G147" s="1">
        <v>467</v>
      </c>
      <c r="H147" s="17">
        <f t="shared" si="9"/>
        <v>477.66666666666669</v>
      </c>
      <c r="M147" s="1"/>
      <c r="N147" s="1"/>
      <c r="O147" s="57"/>
      <c r="P147" s="53"/>
      <c r="Q147" s="53"/>
      <c r="R147" s="56"/>
      <c r="S147" s="55"/>
      <c r="T147" s="58"/>
      <c r="U147" s="58"/>
      <c r="V147" s="54"/>
      <c r="W147" s="59"/>
    </row>
    <row r="148" spans="1:23">
      <c r="A148" s="23">
        <v>18</v>
      </c>
      <c r="B148" t="s">
        <v>170</v>
      </c>
      <c r="C148" t="s">
        <v>75</v>
      </c>
      <c r="D148" s="46" t="s">
        <v>162</v>
      </c>
      <c r="E148" s="1">
        <v>490</v>
      </c>
      <c r="F148" s="1">
        <v>477</v>
      </c>
      <c r="G148" s="1">
        <v>463</v>
      </c>
      <c r="H148" s="17">
        <f t="shared" si="9"/>
        <v>476.66666666666669</v>
      </c>
      <c r="M148" s="1"/>
      <c r="N148" s="1"/>
      <c r="O148" s="57"/>
      <c r="P148" s="53"/>
      <c r="Q148" s="53"/>
      <c r="R148" s="56"/>
      <c r="S148" s="55"/>
      <c r="T148" s="58"/>
      <c r="U148" s="58"/>
      <c r="V148" s="54"/>
      <c r="W148" s="59"/>
    </row>
    <row r="149" spans="1:23">
      <c r="A149" s="23">
        <v>19</v>
      </c>
      <c r="B149" t="s">
        <v>109</v>
      </c>
      <c r="C149" t="s">
        <v>110</v>
      </c>
      <c r="D149" s="46" t="s">
        <v>162</v>
      </c>
      <c r="E149" s="1">
        <v>485</v>
      </c>
      <c r="F149" s="1">
        <v>479</v>
      </c>
      <c r="G149" s="1">
        <v>466</v>
      </c>
      <c r="H149" s="17">
        <f t="shared" si="9"/>
        <v>476.66666666666669</v>
      </c>
      <c r="M149" s="1"/>
      <c r="N149" s="1"/>
      <c r="O149" s="57"/>
      <c r="P149" s="53"/>
      <c r="Q149" s="53"/>
      <c r="R149" s="56"/>
      <c r="S149" s="55"/>
      <c r="T149" s="58"/>
      <c r="U149" s="58"/>
      <c r="V149" s="54"/>
      <c r="W149" s="59"/>
    </row>
    <row r="150" spans="1:23">
      <c r="A150" s="23">
        <v>20</v>
      </c>
      <c r="B150" t="s">
        <v>120</v>
      </c>
      <c r="C150" t="s">
        <v>107</v>
      </c>
      <c r="D150" s="48" t="s">
        <v>152</v>
      </c>
      <c r="E150" s="1">
        <v>477</v>
      </c>
      <c r="F150" s="1">
        <v>475</v>
      </c>
      <c r="G150" s="1">
        <v>472</v>
      </c>
      <c r="H150" s="17">
        <f t="shared" si="9"/>
        <v>474.66666666666669</v>
      </c>
      <c r="M150" s="1"/>
      <c r="N150" s="1"/>
      <c r="O150" s="1"/>
      <c r="T150" s="52"/>
      <c r="U150" s="52"/>
    </row>
    <row r="151" spans="1:23">
      <c r="A151" s="23">
        <v>21</v>
      </c>
      <c r="B151" t="s">
        <v>22</v>
      </c>
      <c r="C151" t="s">
        <v>121</v>
      </c>
      <c r="D151" s="46" t="s">
        <v>162</v>
      </c>
      <c r="E151" s="1">
        <v>476</v>
      </c>
      <c r="F151" s="1">
        <v>473</v>
      </c>
      <c r="G151" s="1">
        <v>457</v>
      </c>
      <c r="H151" s="17">
        <f t="shared" si="9"/>
        <v>468.66666666666669</v>
      </c>
      <c r="M151" s="1"/>
      <c r="N151" s="1"/>
      <c r="O151" s="1"/>
      <c r="T151" s="52"/>
      <c r="U151" s="52"/>
    </row>
    <row r="152" spans="1:23">
      <c r="A152" s="23">
        <v>22</v>
      </c>
      <c r="B152" t="s">
        <v>241</v>
      </c>
      <c r="C152" t="s">
        <v>107</v>
      </c>
      <c r="D152" s="46" t="s">
        <v>152</v>
      </c>
      <c r="E152" s="1">
        <v>460</v>
      </c>
      <c r="F152" s="1">
        <v>450</v>
      </c>
      <c r="G152" s="1">
        <v>403</v>
      </c>
      <c r="H152" s="17">
        <f t="shared" si="9"/>
        <v>437.66666666666669</v>
      </c>
      <c r="M152" s="1"/>
      <c r="N152" s="1"/>
      <c r="O152" s="1"/>
      <c r="T152" s="52"/>
      <c r="U152" s="52"/>
    </row>
    <row r="153" spans="1:23">
      <c r="A153" s="23">
        <v>23</v>
      </c>
      <c r="B153" t="s">
        <v>242</v>
      </c>
      <c r="C153" t="s">
        <v>78</v>
      </c>
      <c r="D153" s="46" t="s">
        <v>167</v>
      </c>
      <c r="E153" s="1">
        <v>458</v>
      </c>
      <c r="F153" s="1">
        <v>426</v>
      </c>
      <c r="G153" s="1">
        <v>397</v>
      </c>
      <c r="H153" s="17">
        <f t="shared" si="9"/>
        <v>427</v>
      </c>
      <c r="M153" s="1"/>
      <c r="N153" s="1"/>
      <c r="O153" s="1"/>
      <c r="T153" s="52"/>
      <c r="U153" s="52"/>
    </row>
    <row r="154" spans="1:23">
      <c r="A154" s="23">
        <v>24</v>
      </c>
      <c r="B154" t="s">
        <v>126</v>
      </c>
      <c r="C154" t="s">
        <v>106</v>
      </c>
      <c r="D154" s="46" t="s">
        <v>167</v>
      </c>
      <c r="E154" s="1">
        <v>438</v>
      </c>
      <c r="F154" s="1">
        <v>428</v>
      </c>
      <c r="G154" s="1">
        <v>414</v>
      </c>
      <c r="H154" s="17">
        <f t="shared" si="9"/>
        <v>426.66666666666669</v>
      </c>
      <c r="M154" s="1"/>
      <c r="N154" s="1"/>
      <c r="O154" s="1"/>
      <c r="T154" s="52"/>
      <c r="U154" s="52"/>
    </row>
    <row r="155" spans="1:23">
      <c r="A155" s="11"/>
      <c r="B155" s="12"/>
      <c r="C155" s="12"/>
      <c r="D155" s="45"/>
      <c r="E155" s="10"/>
      <c r="F155" s="10"/>
      <c r="G155" s="10"/>
      <c r="H155" s="17"/>
      <c r="M155" s="1"/>
      <c r="N155" s="1"/>
      <c r="O155" s="1"/>
      <c r="T155" s="52"/>
      <c r="U155" s="52"/>
    </row>
    <row r="156" spans="1:23" ht="18.75">
      <c r="A156" s="11"/>
      <c r="B156" s="22" t="s">
        <v>248</v>
      </c>
      <c r="C156" s="25" t="s">
        <v>285</v>
      </c>
      <c r="D156" s="45"/>
      <c r="E156" s="10"/>
      <c r="F156" s="10"/>
      <c r="G156" s="10"/>
      <c r="H156" s="17"/>
      <c r="M156" s="1"/>
      <c r="N156" s="1"/>
      <c r="O156" s="1"/>
      <c r="T156" s="52"/>
      <c r="U156" s="52"/>
    </row>
    <row r="157" spans="1:23">
      <c r="A157" s="23">
        <v>1</v>
      </c>
      <c r="B157" s="6" t="s">
        <v>129</v>
      </c>
      <c r="C157" s="6" t="s">
        <v>130</v>
      </c>
      <c r="D157" s="48" t="s">
        <v>157</v>
      </c>
      <c r="E157" s="1">
        <v>531</v>
      </c>
      <c r="F157" s="1">
        <v>530</v>
      </c>
      <c r="G157" s="1">
        <v>529</v>
      </c>
      <c r="H157" s="17">
        <f t="shared" ref="H157:H163" si="10">+AVERAGE(E157:G157)</f>
        <v>530</v>
      </c>
      <c r="M157" s="1"/>
      <c r="N157" s="1"/>
      <c r="O157" s="1"/>
      <c r="T157" s="52"/>
      <c r="U157" s="52"/>
    </row>
    <row r="158" spans="1:23">
      <c r="A158" s="23">
        <v>2</v>
      </c>
      <c r="B158" s="6" t="s">
        <v>134</v>
      </c>
      <c r="C158" s="6" t="s">
        <v>10</v>
      </c>
      <c r="D158" s="46" t="s">
        <v>162</v>
      </c>
      <c r="E158" s="1">
        <v>546</v>
      </c>
      <c r="F158" s="1">
        <v>521</v>
      </c>
      <c r="G158" s="1">
        <v>519</v>
      </c>
      <c r="H158" s="17">
        <f t="shared" si="10"/>
        <v>528.66666666666663</v>
      </c>
      <c r="M158" s="1"/>
      <c r="N158" s="1"/>
      <c r="O158" s="53"/>
      <c r="P158" s="54"/>
      <c r="Q158" s="54"/>
      <c r="R158" s="54"/>
      <c r="S158" s="54"/>
      <c r="T158" s="54"/>
      <c r="U158" s="54"/>
      <c r="V158" s="54"/>
      <c r="W158" s="54"/>
    </row>
    <row r="159" spans="1:23">
      <c r="A159" s="23">
        <v>3</v>
      </c>
      <c r="B159" t="s">
        <v>133</v>
      </c>
      <c r="C159" t="s">
        <v>105</v>
      </c>
      <c r="D159" s="48" t="s">
        <v>164</v>
      </c>
      <c r="E159" s="1">
        <v>535</v>
      </c>
      <c r="F159" s="1">
        <v>522</v>
      </c>
      <c r="G159" s="1">
        <v>521</v>
      </c>
      <c r="H159" s="17">
        <f t="shared" si="10"/>
        <v>526</v>
      </c>
      <c r="M159" s="1"/>
      <c r="N159" s="1"/>
      <c r="O159" s="55"/>
      <c r="P159" s="55"/>
      <c r="Q159" s="55"/>
      <c r="R159" s="55"/>
      <c r="S159" s="56"/>
      <c r="T159" s="55"/>
      <c r="U159" s="55"/>
      <c r="V159" s="54"/>
      <c r="W159" s="55"/>
    </row>
    <row r="160" spans="1:23">
      <c r="A160" s="23">
        <v>4</v>
      </c>
      <c r="B160" t="s">
        <v>68</v>
      </c>
      <c r="C160" t="s">
        <v>42</v>
      </c>
      <c r="D160" s="46" t="s">
        <v>159</v>
      </c>
      <c r="E160" s="1">
        <v>505</v>
      </c>
      <c r="F160" s="1">
        <v>495</v>
      </c>
      <c r="G160" s="1">
        <v>492</v>
      </c>
      <c r="H160" s="17">
        <f t="shared" si="10"/>
        <v>497.33333333333331</v>
      </c>
      <c r="M160" s="1"/>
      <c r="N160" s="1"/>
      <c r="O160" s="57"/>
      <c r="P160" s="53"/>
      <c r="Q160" s="53"/>
      <c r="R160" s="56"/>
      <c r="S160" s="55"/>
      <c r="T160" s="58"/>
      <c r="U160" s="58"/>
      <c r="V160" s="54"/>
      <c r="W160" s="59"/>
    </row>
    <row r="161" spans="1:23">
      <c r="A161" s="23">
        <v>5</v>
      </c>
      <c r="B161" t="s">
        <v>131</v>
      </c>
      <c r="C161" t="s">
        <v>132</v>
      </c>
      <c r="D161" s="48" t="s">
        <v>160</v>
      </c>
      <c r="E161" s="1">
        <v>501</v>
      </c>
      <c r="F161" s="1">
        <v>491</v>
      </c>
      <c r="G161" s="1">
        <v>478</v>
      </c>
      <c r="H161" s="17">
        <f t="shared" si="10"/>
        <v>490</v>
      </c>
      <c r="M161" s="1"/>
      <c r="N161" s="1"/>
      <c r="O161" s="57"/>
      <c r="P161" s="53"/>
      <c r="Q161" s="53"/>
      <c r="R161" s="56"/>
      <c r="S161" s="55"/>
      <c r="T161" s="58"/>
      <c r="U161" s="58"/>
      <c r="V161" s="54"/>
      <c r="W161" s="59"/>
    </row>
    <row r="162" spans="1:23">
      <c r="A162" s="23">
        <v>6</v>
      </c>
      <c r="B162" t="s">
        <v>111</v>
      </c>
      <c r="C162" t="s">
        <v>112</v>
      </c>
      <c r="D162" s="46" t="s">
        <v>162</v>
      </c>
      <c r="E162" s="1">
        <v>485</v>
      </c>
      <c r="F162" s="1">
        <v>475</v>
      </c>
      <c r="G162" s="1">
        <v>463</v>
      </c>
      <c r="H162" s="17">
        <f t="shared" si="10"/>
        <v>474.33333333333331</v>
      </c>
      <c r="M162" s="1"/>
      <c r="N162" s="1"/>
      <c r="O162" s="57"/>
      <c r="P162" s="53"/>
      <c r="Q162" s="53"/>
      <c r="R162" s="56"/>
      <c r="S162" s="55"/>
      <c r="T162" s="58"/>
      <c r="U162" s="58"/>
      <c r="V162" s="54"/>
      <c r="W162" s="59"/>
    </row>
    <row r="163" spans="1:23">
      <c r="A163" s="23">
        <v>7</v>
      </c>
      <c r="B163" t="s">
        <v>135</v>
      </c>
      <c r="C163" t="s">
        <v>123</v>
      </c>
      <c r="D163" s="46" t="s">
        <v>154</v>
      </c>
      <c r="E163" s="1">
        <v>486</v>
      </c>
      <c r="F163" s="1">
        <v>472</v>
      </c>
      <c r="G163" s="1">
        <v>463</v>
      </c>
      <c r="H163" s="17">
        <f t="shared" si="10"/>
        <v>473.66666666666669</v>
      </c>
      <c r="M163" s="1"/>
      <c r="N163" s="1"/>
      <c r="O163" s="57"/>
      <c r="P163" s="53"/>
      <c r="Q163" s="53"/>
      <c r="R163" s="56"/>
      <c r="S163" s="55"/>
      <c r="T163" s="58"/>
      <c r="U163" s="58"/>
      <c r="V163" s="54"/>
      <c r="W163" s="59"/>
    </row>
    <row r="164" spans="1:23" ht="15.75" thickBot="1">
      <c r="A164" s="18"/>
      <c r="B164" s="13"/>
      <c r="C164" s="13"/>
      <c r="D164" s="47"/>
      <c r="E164" s="19"/>
      <c r="F164" s="19"/>
      <c r="G164" s="19"/>
      <c r="H164" s="20"/>
      <c r="M164" s="1"/>
      <c r="N164" s="1"/>
    </row>
    <row r="165" spans="1:23">
      <c r="H165" s="7"/>
      <c r="M165" s="1"/>
      <c r="N165" s="1"/>
      <c r="O165" s="1"/>
      <c r="T165" s="52"/>
      <c r="U165" s="52"/>
    </row>
    <row r="166" spans="1:23" ht="21.75" thickBot="1">
      <c r="B166" s="76" t="s">
        <v>148</v>
      </c>
      <c r="C166" s="76"/>
      <c r="D166" s="76"/>
      <c r="M166" s="1"/>
      <c r="N166" s="1"/>
      <c r="O166" s="1"/>
      <c r="T166" s="52"/>
      <c r="U166" s="52"/>
    </row>
    <row r="167" spans="1:23" ht="18.75">
      <c r="A167" s="14"/>
      <c r="B167" s="15" t="s">
        <v>178</v>
      </c>
      <c r="C167" s="24" t="s">
        <v>268</v>
      </c>
      <c r="D167" s="44"/>
      <c r="E167" s="9"/>
      <c r="F167" s="9"/>
      <c r="G167" s="9"/>
      <c r="H167" s="21"/>
      <c r="O167" s="1"/>
      <c r="T167" s="52"/>
      <c r="U167" s="52"/>
    </row>
    <row r="168" spans="1:23">
      <c r="A168" s="23">
        <v>1</v>
      </c>
      <c r="B168" s="12" t="s">
        <v>249</v>
      </c>
      <c r="C168" s="12" t="s">
        <v>250</v>
      </c>
      <c r="D168" s="49" t="s">
        <v>152</v>
      </c>
      <c r="E168" s="1">
        <v>437</v>
      </c>
      <c r="F168" s="1">
        <v>399</v>
      </c>
      <c r="G168" s="1">
        <v>371</v>
      </c>
      <c r="H168" s="17">
        <f t="shared" ref="H168" si="11">+AVERAGE(E168:G168)</f>
        <v>402.33333333333331</v>
      </c>
    </row>
    <row r="169" spans="1:23">
      <c r="A169" s="11"/>
      <c r="B169" s="12"/>
      <c r="C169" s="12"/>
      <c r="D169" s="45"/>
      <c r="E169" s="10"/>
      <c r="F169" s="10"/>
      <c r="G169" s="10"/>
      <c r="H169" s="17"/>
      <c r="M169" s="1"/>
      <c r="N169" s="1"/>
    </row>
    <row r="170" spans="1:23" ht="18.75">
      <c r="A170" s="11"/>
      <c r="B170" s="22" t="s">
        <v>229</v>
      </c>
      <c r="C170" s="25" t="s">
        <v>289</v>
      </c>
      <c r="D170" s="45"/>
      <c r="E170" s="10"/>
      <c r="F170" s="10"/>
      <c r="G170" s="10"/>
      <c r="H170" s="17"/>
      <c r="M170" s="1"/>
      <c r="N170" s="1"/>
      <c r="O170" s="53"/>
      <c r="P170" s="54"/>
      <c r="Q170" s="54"/>
      <c r="R170" s="54"/>
      <c r="S170" s="54"/>
      <c r="T170" s="54"/>
      <c r="U170" s="54"/>
      <c r="V170" s="54"/>
      <c r="W170" s="54"/>
    </row>
    <row r="171" spans="1:23">
      <c r="A171" s="23">
        <v>1</v>
      </c>
      <c r="B171" s="6" t="s">
        <v>139</v>
      </c>
      <c r="C171" s="6" t="s">
        <v>140</v>
      </c>
      <c r="D171" s="48" t="s">
        <v>164</v>
      </c>
      <c r="E171" s="1">
        <v>554</v>
      </c>
      <c r="F171" s="1">
        <v>551</v>
      </c>
      <c r="G171" s="1">
        <v>551</v>
      </c>
      <c r="H171" s="17">
        <f t="shared" ref="H171:H175" si="12">+AVERAGE(E171:G171)</f>
        <v>552</v>
      </c>
      <c r="M171" s="1"/>
      <c r="N171" s="1"/>
      <c r="O171" s="55"/>
      <c r="P171" s="55"/>
      <c r="Q171" s="55"/>
      <c r="R171" s="55"/>
      <c r="S171" s="56"/>
      <c r="T171" s="55"/>
      <c r="U171" s="55"/>
      <c r="V171" s="54"/>
      <c r="W171" s="55"/>
    </row>
    <row r="172" spans="1:23">
      <c r="A172" s="23">
        <v>2</v>
      </c>
      <c r="B172" s="6" t="s">
        <v>264</v>
      </c>
      <c r="C172" s="6" t="s">
        <v>265</v>
      </c>
      <c r="D172" s="46" t="s">
        <v>154</v>
      </c>
      <c r="E172" s="1">
        <v>552</v>
      </c>
      <c r="F172" s="1">
        <v>551</v>
      </c>
      <c r="G172" s="1">
        <v>544</v>
      </c>
      <c r="H172" s="17">
        <f t="shared" si="12"/>
        <v>549</v>
      </c>
      <c r="M172" s="1"/>
      <c r="O172" s="57"/>
      <c r="P172" s="53"/>
      <c r="Q172" s="53"/>
      <c r="R172" s="56"/>
      <c r="S172" s="55"/>
      <c r="T172" s="58"/>
      <c r="U172" s="58"/>
      <c r="V172" s="54"/>
      <c r="W172" s="59"/>
    </row>
    <row r="173" spans="1:23">
      <c r="A173" s="23">
        <v>3</v>
      </c>
      <c r="B173" s="6" t="s">
        <v>104</v>
      </c>
      <c r="C173" s="6" t="s">
        <v>137</v>
      </c>
      <c r="D173" s="48" t="s">
        <v>164</v>
      </c>
      <c r="E173" s="1">
        <v>544</v>
      </c>
      <c r="F173" s="1">
        <v>538</v>
      </c>
      <c r="G173" s="1">
        <v>534</v>
      </c>
      <c r="H173" s="17">
        <f t="shared" si="12"/>
        <v>538.66666666666663</v>
      </c>
      <c r="M173" s="1"/>
      <c r="O173" s="57"/>
      <c r="P173" s="53"/>
      <c r="Q173" s="53"/>
      <c r="R173" s="56"/>
      <c r="S173" s="55"/>
      <c r="T173" s="58"/>
      <c r="U173" s="58"/>
      <c r="V173" s="54"/>
      <c r="W173" s="59"/>
    </row>
    <row r="174" spans="1:23">
      <c r="A174" s="23">
        <v>4</v>
      </c>
      <c r="B174" t="s">
        <v>141</v>
      </c>
      <c r="C174" t="s">
        <v>142</v>
      </c>
      <c r="D174" s="46" t="s">
        <v>154</v>
      </c>
      <c r="E174" s="1">
        <v>542</v>
      </c>
      <c r="F174" s="1">
        <v>535</v>
      </c>
      <c r="G174" s="1">
        <v>532</v>
      </c>
      <c r="H174" s="17">
        <f t="shared" si="12"/>
        <v>536.33333333333337</v>
      </c>
      <c r="M174" s="1"/>
      <c r="N174" s="1"/>
      <c r="O174" s="57"/>
      <c r="P174" s="53"/>
      <c r="Q174" s="53"/>
      <c r="R174" s="56"/>
      <c r="S174" s="55"/>
      <c r="T174" s="58"/>
      <c r="U174" s="58"/>
      <c r="V174" s="54"/>
      <c r="W174" s="59"/>
    </row>
    <row r="175" spans="1:23">
      <c r="A175" s="23">
        <v>5</v>
      </c>
      <c r="B175" t="s">
        <v>143</v>
      </c>
      <c r="C175" t="s">
        <v>84</v>
      </c>
      <c r="D175" s="48" t="s">
        <v>164</v>
      </c>
      <c r="E175" s="1">
        <v>525</v>
      </c>
      <c r="F175" s="1">
        <v>519</v>
      </c>
      <c r="G175" s="1">
        <v>516</v>
      </c>
      <c r="H175" s="17">
        <f t="shared" si="12"/>
        <v>520</v>
      </c>
      <c r="M175" s="1"/>
      <c r="N175" s="1"/>
      <c r="O175" s="57"/>
      <c r="P175" s="53"/>
      <c r="Q175" s="53"/>
      <c r="R175" s="56"/>
      <c r="S175" s="55"/>
      <c r="T175" s="58"/>
      <c r="U175" s="58"/>
      <c r="V175" s="54"/>
      <c r="W175" s="59"/>
    </row>
    <row r="176" spans="1:23">
      <c r="A176" s="11"/>
      <c r="B176" s="12"/>
      <c r="C176" s="12"/>
      <c r="D176" s="45"/>
      <c r="E176" s="10"/>
      <c r="F176" s="10"/>
      <c r="G176" s="10"/>
      <c r="H176" s="17"/>
      <c r="M176" s="1"/>
      <c r="N176" s="1"/>
      <c r="O176" s="57"/>
      <c r="P176" s="53"/>
      <c r="Q176" s="53"/>
      <c r="R176" s="56"/>
      <c r="S176" s="55"/>
      <c r="T176" s="58"/>
      <c r="U176" s="58"/>
      <c r="V176" s="54"/>
      <c r="W176" s="59"/>
    </row>
    <row r="177" spans="1:23" ht="18.75">
      <c r="A177" s="11"/>
      <c r="B177" s="22" t="s">
        <v>243</v>
      </c>
      <c r="C177" s="25" t="s">
        <v>276</v>
      </c>
      <c r="D177" s="45"/>
      <c r="E177" s="10"/>
      <c r="F177" s="10"/>
      <c r="G177" s="10"/>
      <c r="H177" s="17"/>
      <c r="M177" s="1"/>
      <c r="N177" s="1"/>
    </row>
    <row r="178" spans="1:23">
      <c r="A178" s="23">
        <v>1</v>
      </c>
      <c r="B178" s="6" t="s">
        <v>146</v>
      </c>
      <c r="C178" s="6" t="s">
        <v>97</v>
      </c>
      <c r="D178" s="46" t="s">
        <v>160</v>
      </c>
      <c r="E178" s="1">
        <v>546</v>
      </c>
      <c r="F178" s="1">
        <v>542</v>
      </c>
      <c r="G178" s="1">
        <v>540</v>
      </c>
      <c r="H178" s="17">
        <f>+AVERAGE(E178:G178)</f>
        <v>542.66666666666663</v>
      </c>
      <c r="M178" s="1"/>
      <c r="N178" s="1"/>
      <c r="O178" s="1"/>
      <c r="T178" s="52"/>
      <c r="U178" s="52"/>
    </row>
    <row r="179" spans="1:23">
      <c r="A179" s="26">
        <v>2</v>
      </c>
      <c r="B179" t="s">
        <v>255</v>
      </c>
      <c r="C179" t="s">
        <v>267</v>
      </c>
      <c r="D179" s="48" t="s">
        <v>160</v>
      </c>
      <c r="E179" s="1">
        <v>529</v>
      </c>
      <c r="F179" s="1">
        <v>526</v>
      </c>
      <c r="G179" s="1">
        <v>525</v>
      </c>
      <c r="H179" s="17">
        <f>+AVERAGE(E179:G179)</f>
        <v>526.66666666666663</v>
      </c>
      <c r="M179" s="1"/>
      <c r="N179" s="1"/>
      <c r="O179" s="1"/>
      <c r="T179" s="52"/>
      <c r="U179" s="52"/>
    </row>
    <row r="180" spans="1:23" ht="15.75" thickBot="1">
      <c r="A180" s="27"/>
      <c r="B180" s="13"/>
      <c r="C180" s="13"/>
      <c r="D180" s="47"/>
      <c r="E180" s="19"/>
      <c r="F180" s="19"/>
      <c r="G180" s="19"/>
      <c r="H180" s="20"/>
      <c r="M180" s="1"/>
      <c r="O180" s="1"/>
      <c r="T180" s="52"/>
      <c r="U180" s="52"/>
    </row>
    <row r="181" spans="1:23" ht="15.75" thickBot="1">
      <c r="H181" s="7"/>
      <c r="M181" s="1"/>
      <c r="O181" s="1"/>
      <c r="T181" s="52"/>
      <c r="U181" s="52"/>
    </row>
    <row r="182" spans="1:23" ht="18.75">
      <c r="A182" s="14"/>
      <c r="B182" s="15" t="s">
        <v>226</v>
      </c>
      <c r="C182" s="24" t="s">
        <v>290</v>
      </c>
      <c r="D182" s="44"/>
      <c r="E182" s="9"/>
      <c r="F182" s="9"/>
      <c r="G182" s="9"/>
      <c r="H182" s="21"/>
      <c r="M182" s="1"/>
      <c r="N182" s="1"/>
      <c r="O182" s="1"/>
      <c r="T182" s="52"/>
      <c r="U182" s="52"/>
    </row>
    <row r="183" spans="1:23">
      <c r="A183" s="23">
        <v>1</v>
      </c>
      <c r="B183" s="6" t="s">
        <v>263</v>
      </c>
      <c r="C183" s="6" t="s">
        <v>257</v>
      </c>
      <c r="D183" s="48" t="s">
        <v>160</v>
      </c>
      <c r="E183" s="1">
        <v>572</v>
      </c>
      <c r="F183" s="1">
        <v>571</v>
      </c>
      <c r="G183" s="1">
        <v>567</v>
      </c>
      <c r="H183" s="17">
        <f t="shared" ref="H183:H184" si="13">+AVERAGE(E183:G183)</f>
        <v>570</v>
      </c>
      <c r="M183" s="1"/>
      <c r="N183" s="1"/>
      <c r="O183" s="1"/>
      <c r="T183" s="52"/>
      <c r="U183" s="52"/>
    </row>
    <row r="184" spans="1:23">
      <c r="A184" s="23">
        <v>2</v>
      </c>
      <c r="B184" s="6" t="s">
        <v>171</v>
      </c>
      <c r="C184" s="6" t="s">
        <v>172</v>
      </c>
      <c r="D184" s="46" t="s">
        <v>152</v>
      </c>
      <c r="E184" s="1">
        <v>561</v>
      </c>
      <c r="F184" s="1">
        <v>560</v>
      </c>
      <c r="G184" s="1">
        <v>559</v>
      </c>
      <c r="H184" s="17">
        <f t="shared" si="13"/>
        <v>560</v>
      </c>
      <c r="M184" s="1"/>
      <c r="N184" s="1"/>
      <c r="O184" s="1"/>
      <c r="T184" s="52"/>
      <c r="U184" s="52"/>
    </row>
    <row r="185" spans="1:23">
      <c r="A185" s="11"/>
      <c r="B185" s="12"/>
      <c r="C185" s="12"/>
      <c r="D185" s="45"/>
      <c r="E185" s="10"/>
      <c r="F185" s="10"/>
      <c r="G185" s="10"/>
      <c r="H185" s="17"/>
      <c r="M185" s="1"/>
      <c r="N185" s="1"/>
      <c r="O185" s="1"/>
      <c r="T185" s="52"/>
      <c r="U185" s="52"/>
    </row>
    <row r="186" spans="1:23" ht="18.75">
      <c r="A186" s="11"/>
      <c r="B186" s="22" t="s">
        <v>234</v>
      </c>
      <c r="C186" s="25" t="s">
        <v>274</v>
      </c>
      <c r="D186" s="45"/>
      <c r="E186" s="10"/>
      <c r="F186" s="10"/>
      <c r="G186" s="10"/>
      <c r="H186" s="17"/>
      <c r="M186" s="1"/>
      <c r="N186" s="1"/>
      <c r="O186" s="1"/>
      <c r="T186" s="52"/>
      <c r="U186" s="52"/>
    </row>
    <row r="187" spans="1:23">
      <c r="A187" s="23">
        <v>1</v>
      </c>
      <c r="B187" s="6" t="s">
        <v>139</v>
      </c>
      <c r="C187" s="6" t="s">
        <v>75</v>
      </c>
      <c r="D187" s="48" t="s">
        <v>164</v>
      </c>
      <c r="E187" s="1">
        <v>583</v>
      </c>
      <c r="F187" s="1">
        <v>581</v>
      </c>
      <c r="G187" s="1">
        <v>579</v>
      </c>
      <c r="H187" s="17">
        <f t="shared" ref="H187:H189" si="14">+AVERAGE(E187:G187)</f>
        <v>581</v>
      </c>
      <c r="M187" s="1"/>
      <c r="N187" s="1"/>
      <c r="O187" s="53"/>
      <c r="P187" s="54"/>
      <c r="Q187" s="54"/>
      <c r="R187" s="54"/>
      <c r="S187" s="54"/>
      <c r="T187" s="54"/>
      <c r="U187" s="54"/>
      <c r="V187" s="54"/>
      <c r="W187" s="54"/>
    </row>
    <row r="188" spans="1:23">
      <c r="A188" s="23">
        <v>2</v>
      </c>
      <c r="B188" s="6" t="s">
        <v>139</v>
      </c>
      <c r="C188" s="6" t="s">
        <v>124</v>
      </c>
      <c r="D188" s="48" t="s">
        <v>164</v>
      </c>
      <c r="E188" s="1">
        <v>578</v>
      </c>
      <c r="F188" s="1">
        <v>577</v>
      </c>
      <c r="G188" s="1">
        <v>576</v>
      </c>
      <c r="H188" s="17">
        <f t="shared" si="14"/>
        <v>577</v>
      </c>
      <c r="M188" s="1"/>
      <c r="N188" s="1"/>
      <c r="O188" s="55"/>
      <c r="P188" s="55"/>
      <c r="Q188" s="55"/>
      <c r="R188" s="55"/>
      <c r="S188" s="56"/>
      <c r="T188" s="55"/>
      <c r="U188" s="55"/>
      <c r="V188" s="54"/>
      <c r="W188" s="55"/>
    </row>
    <row r="189" spans="1:23">
      <c r="A189" s="23">
        <v>3</v>
      </c>
      <c r="B189" s="6" t="s">
        <v>143</v>
      </c>
      <c r="C189" s="6" t="s">
        <v>144</v>
      </c>
      <c r="D189" s="48" t="s">
        <v>164</v>
      </c>
      <c r="E189" s="1">
        <v>572</v>
      </c>
      <c r="F189" s="1">
        <v>572</v>
      </c>
      <c r="G189" s="1">
        <v>569</v>
      </c>
      <c r="H189" s="17">
        <f t="shared" si="14"/>
        <v>571</v>
      </c>
      <c r="M189" s="1"/>
      <c r="N189" s="1"/>
      <c r="O189" s="57"/>
      <c r="P189" s="53"/>
      <c r="Q189" s="53"/>
      <c r="R189" s="56"/>
      <c r="S189" s="55"/>
      <c r="T189" s="58"/>
      <c r="U189" s="58"/>
      <c r="V189" s="54"/>
      <c r="W189" s="59"/>
    </row>
    <row r="190" spans="1:23">
      <c r="A190" s="23">
        <v>4</v>
      </c>
      <c r="B190" s="6" t="s">
        <v>28</v>
      </c>
      <c r="C190" s="6" t="s">
        <v>108</v>
      </c>
      <c r="D190" s="46" t="s">
        <v>154</v>
      </c>
      <c r="E190" s="1">
        <v>562</v>
      </c>
      <c r="F190" s="1">
        <v>559</v>
      </c>
      <c r="G190" s="1">
        <v>558</v>
      </c>
      <c r="H190" s="17">
        <f>+AVERAGE(E190:G190)</f>
        <v>559.66666666666663</v>
      </c>
      <c r="M190" s="1"/>
      <c r="N190" s="1"/>
      <c r="O190" s="57"/>
      <c r="P190" s="53"/>
      <c r="Q190" s="53"/>
      <c r="R190" s="56"/>
      <c r="S190" s="55"/>
      <c r="T190" s="58"/>
      <c r="U190" s="58"/>
      <c r="V190" s="54"/>
      <c r="W190" s="59"/>
    </row>
    <row r="191" spans="1:23">
      <c r="A191" s="23">
        <v>5</v>
      </c>
      <c r="B191" t="s">
        <v>251</v>
      </c>
      <c r="C191" t="s">
        <v>136</v>
      </c>
      <c r="D191" s="46" t="s">
        <v>167</v>
      </c>
      <c r="E191" s="1">
        <v>556</v>
      </c>
      <c r="F191" s="1">
        <v>555</v>
      </c>
      <c r="G191" s="1">
        <v>554</v>
      </c>
      <c r="H191" s="17">
        <f>+AVERAGE(E191:G191)</f>
        <v>555</v>
      </c>
      <c r="M191" s="1"/>
      <c r="N191" s="1"/>
      <c r="O191" s="57"/>
      <c r="P191" s="53"/>
      <c r="Q191" s="53"/>
      <c r="R191" s="56"/>
      <c r="S191" s="55"/>
      <c r="T191" s="58"/>
      <c r="U191" s="58"/>
      <c r="V191" s="54"/>
      <c r="W191" s="59"/>
    </row>
    <row r="192" spans="1:23">
      <c r="A192" s="23">
        <v>6</v>
      </c>
      <c r="B192" t="s">
        <v>138</v>
      </c>
      <c r="C192" t="s">
        <v>122</v>
      </c>
      <c r="D192" s="46" t="s">
        <v>154</v>
      </c>
      <c r="E192" s="1">
        <v>559</v>
      </c>
      <c r="F192" s="1">
        <v>553</v>
      </c>
      <c r="G192" s="1">
        <v>550</v>
      </c>
      <c r="H192" s="17">
        <f>+AVERAGE(E192:G192)</f>
        <v>554</v>
      </c>
      <c r="M192" s="1"/>
      <c r="N192" s="1"/>
      <c r="O192" s="57"/>
      <c r="P192" s="53"/>
      <c r="Q192" s="53"/>
      <c r="R192" s="56"/>
      <c r="S192" s="55"/>
      <c r="T192" s="58"/>
      <c r="U192" s="58"/>
      <c r="V192" s="54"/>
      <c r="W192" s="59"/>
    </row>
    <row r="193" spans="1:23">
      <c r="A193" s="23">
        <v>7</v>
      </c>
      <c r="B193" t="s">
        <v>145</v>
      </c>
      <c r="C193" t="s">
        <v>252</v>
      </c>
      <c r="D193" s="48" t="s">
        <v>164</v>
      </c>
      <c r="E193" s="1">
        <v>550</v>
      </c>
      <c r="F193" s="1">
        <v>542</v>
      </c>
      <c r="G193" s="1">
        <v>539</v>
      </c>
      <c r="H193" s="17">
        <f>+AVERAGE(E193:G193)</f>
        <v>543.66666666666663</v>
      </c>
      <c r="M193" s="1"/>
      <c r="O193" s="57"/>
      <c r="P193" s="53"/>
      <c r="Q193" s="53"/>
      <c r="R193" s="56"/>
      <c r="S193" s="55"/>
      <c r="T193" s="58"/>
      <c r="U193" s="58"/>
      <c r="V193" s="54"/>
      <c r="W193" s="59"/>
    </row>
    <row r="194" spans="1:23">
      <c r="A194" s="23">
        <v>8</v>
      </c>
      <c r="B194" t="s">
        <v>253</v>
      </c>
      <c r="C194" t="s">
        <v>254</v>
      </c>
      <c r="D194" s="46" t="s">
        <v>161</v>
      </c>
      <c r="E194" s="1">
        <v>527</v>
      </c>
      <c r="F194" s="1">
        <v>522</v>
      </c>
      <c r="G194" s="1">
        <v>513</v>
      </c>
      <c r="H194" s="17">
        <f>+AVERAGE(E194:G194)</f>
        <v>520.66666666666663</v>
      </c>
      <c r="M194" s="1"/>
      <c r="O194" s="57"/>
      <c r="P194" s="53"/>
      <c r="Q194" s="53"/>
      <c r="R194" s="56"/>
      <c r="S194" s="55"/>
      <c r="T194" s="58"/>
      <c r="U194" s="58"/>
      <c r="V194" s="54"/>
      <c r="W194" s="59"/>
    </row>
    <row r="195" spans="1:23">
      <c r="A195" s="11"/>
      <c r="B195" s="12"/>
      <c r="C195" s="12"/>
      <c r="D195" s="45"/>
      <c r="E195" s="10"/>
      <c r="F195" s="10"/>
      <c r="G195" s="10"/>
      <c r="H195" s="17"/>
      <c r="M195" s="1"/>
      <c r="N195" s="1"/>
    </row>
    <row r="196" spans="1:23" ht="18.75">
      <c r="A196" s="11"/>
      <c r="B196" s="22" t="s">
        <v>248</v>
      </c>
      <c r="C196" s="25" t="s">
        <v>291</v>
      </c>
      <c r="D196" s="45"/>
      <c r="E196" s="10"/>
      <c r="F196" s="10"/>
      <c r="G196" s="10"/>
      <c r="H196" s="17"/>
      <c r="M196" s="1"/>
      <c r="N196" s="1"/>
    </row>
    <row r="197" spans="1:23">
      <c r="A197" s="23">
        <v>1</v>
      </c>
      <c r="B197" s="6" t="s">
        <v>146</v>
      </c>
      <c r="C197" s="6" t="s">
        <v>10</v>
      </c>
      <c r="D197" s="46" t="s">
        <v>160</v>
      </c>
      <c r="E197" s="1">
        <v>558</v>
      </c>
      <c r="F197" s="1">
        <v>556</v>
      </c>
      <c r="G197" s="1">
        <v>556</v>
      </c>
      <c r="H197" s="17">
        <f>+AVERAGE(E197:G197)</f>
        <v>556.66666666666663</v>
      </c>
      <c r="M197" s="1"/>
      <c r="N197" s="1"/>
      <c r="O197" s="53"/>
      <c r="P197" s="54"/>
      <c r="Q197" s="54"/>
      <c r="R197" s="54"/>
      <c r="S197" s="54"/>
      <c r="T197" s="54"/>
      <c r="U197" s="54"/>
      <c r="V197" s="54"/>
      <c r="W197" s="54"/>
    </row>
    <row r="198" spans="1:23">
      <c r="A198" s="23">
        <v>2</v>
      </c>
      <c r="B198" s="6" t="s">
        <v>174</v>
      </c>
      <c r="C198" s="6" t="s">
        <v>10</v>
      </c>
      <c r="D198" s="48" t="s">
        <v>164</v>
      </c>
      <c r="E198" s="1">
        <v>557</v>
      </c>
      <c r="F198" s="1">
        <v>557</v>
      </c>
      <c r="G198" s="1">
        <v>556</v>
      </c>
      <c r="H198" s="17">
        <f>+AVERAGE(E198:G198)</f>
        <v>556.66666666666663</v>
      </c>
      <c r="O198" s="55"/>
      <c r="P198" s="55"/>
      <c r="Q198" s="55"/>
      <c r="R198" s="55"/>
      <c r="S198" s="56"/>
      <c r="T198" s="55"/>
      <c r="U198" s="55"/>
      <c r="V198" s="54"/>
      <c r="W198" s="55"/>
    </row>
    <row r="199" spans="1:23">
      <c r="A199" s="23">
        <v>3</v>
      </c>
      <c r="B199" t="s">
        <v>255</v>
      </c>
      <c r="C199" t="s">
        <v>173</v>
      </c>
      <c r="D199" s="48" t="s">
        <v>160</v>
      </c>
      <c r="E199" s="1">
        <v>554</v>
      </c>
      <c r="F199" s="1">
        <v>550</v>
      </c>
      <c r="G199" s="1">
        <v>548</v>
      </c>
      <c r="H199" s="17">
        <f>+AVERAGE(E199:G199)</f>
        <v>550.66666666666663</v>
      </c>
      <c r="O199" s="57"/>
      <c r="P199" s="53"/>
      <c r="Q199" s="53"/>
      <c r="R199" s="56"/>
      <c r="S199" s="55"/>
      <c r="T199" s="58"/>
      <c r="U199" s="58"/>
      <c r="V199" s="54"/>
      <c r="W199" s="59"/>
    </row>
    <row r="200" spans="1:23" ht="15.75" thickBot="1">
      <c r="A200" s="18"/>
      <c r="B200" s="13"/>
      <c r="C200" s="13"/>
      <c r="D200" s="47"/>
      <c r="E200" s="19"/>
      <c r="F200" s="19"/>
      <c r="G200" s="19"/>
      <c r="H200" s="20"/>
    </row>
    <row r="205" spans="1:23" ht="18.75">
      <c r="B205" s="3"/>
    </row>
    <row r="206" spans="1:23" ht="18.75">
      <c r="B206" s="3"/>
    </row>
    <row r="207" spans="1:23" ht="18.75">
      <c r="B207" s="3"/>
    </row>
    <row r="208" spans="1:23" ht="18.75">
      <c r="B208" s="3"/>
      <c r="H208" s="7"/>
    </row>
    <row r="209" spans="2:8" ht="18.75">
      <c r="B209" s="3"/>
      <c r="H209" s="7"/>
    </row>
    <row r="210" spans="2:8" ht="18.75">
      <c r="B210" s="3"/>
      <c r="H210" s="7"/>
    </row>
    <row r="211" spans="2:8" ht="18.75">
      <c r="B211" s="3"/>
      <c r="H211" s="7"/>
    </row>
    <row r="212" spans="2:8" ht="18.75">
      <c r="B212" s="3"/>
      <c r="H212" s="7"/>
    </row>
    <row r="213" spans="2:8" ht="18.75">
      <c r="B213" s="3"/>
      <c r="H213" s="7"/>
    </row>
    <row r="214" spans="2:8" ht="18.75">
      <c r="B214" s="3"/>
      <c r="H214" s="7"/>
    </row>
    <row r="215" spans="2:8" ht="18.75">
      <c r="B215" s="3"/>
      <c r="H215" s="7"/>
    </row>
    <row r="216" spans="2:8" ht="18.75">
      <c r="B216" s="3"/>
      <c r="H216" s="7"/>
    </row>
    <row r="217" spans="2:8" ht="18.75">
      <c r="B217" s="3"/>
      <c r="H217" s="7"/>
    </row>
    <row r="218" spans="2:8" ht="18.75">
      <c r="B218" s="3"/>
      <c r="H218" s="7"/>
    </row>
    <row r="219" spans="2:8" ht="18.75">
      <c r="B219" s="3"/>
      <c r="H219" s="7"/>
    </row>
    <row r="220" spans="2:8" ht="18.75">
      <c r="B220" s="3"/>
      <c r="H220" s="7"/>
    </row>
    <row r="221" spans="2:8" ht="18.75">
      <c r="B221" s="3"/>
      <c r="H221" s="7"/>
    </row>
    <row r="222" spans="2:8" ht="18.75">
      <c r="B222" s="3"/>
      <c r="H222" s="7"/>
    </row>
    <row r="223" spans="2:8" ht="18.75">
      <c r="B223" s="3"/>
      <c r="H223" s="7"/>
    </row>
    <row r="224" spans="2:8" ht="18.75">
      <c r="B224" s="3"/>
      <c r="H224" s="7"/>
    </row>
    <row r="225" spans="2:8" ht="18.75">
      <c r="B225" s="3"/>
      <c r="H225" s="7"/>
    </row>
    <row r="226" spans="2:8" ht="18.75">
      <c r="B226" s="3"/>
      <c r="H226" s="7"/>
    </row>
  </sheetData>
  <mergeCells count="4">
    <mergeCell ref="A1:H1"/>
    <mergeCell ref="B7:D7"/>
    <mergeCell ref="B28:D28"/>
    <mergeCell ref="B166:D166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2023-01-27T22:44:31Z</cp:lastPrinted>
  <dcterms:created xsi:type="dcterms:W3CDTF">2021-12-06T20:07:31Z</dcterms:created>
  <dcterms:modified xsi:type="dcterms:W3CDTF">2023-01-30T09:53:51Z</dcterms:modified>
</cp:coreProperties>
</file>