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65" windowWidth="16410" windowHeight="12765"/>
  </bookViews>
  <sheets>
    <sheet name="clt dep" sheetId="1" r:id="rId1"/>
    <sheet name="Feuil1" sheetId="2" r:id="rId2"/>
  </sheets>
  <calcPr calcId="125725"/>
</workbook>
</file>

<file path=xl/calcChain.xml><?xml version="1.0" encoding="utf-8"?>
<calcChain xmlns="http://schemas.openxmlformats.org/spreadsheetml/2006/main">
  <c r="H131" i="1"/>
  <c r="H145"/>
  <c r="H146"/>
  <c r="H147"/>
  <c r="H148"/>
  <c r="H149"/>
  <c r="H150"/>
  <c r="H151"/>
  <c r="H152"/>
  <c r="H154"/>
  <c r="H155"/>
  <c r="H153"/>
  <c r="H156"/>
  <c r="H157"/>
  <c r="H158"/>
  <c r="H159"/>
  <c r="H160"/>
  <c r="H161"/>
  <c r="H144"/>
  <c r="H199"/>
  <c r="H36"/>
  <c r="H100"/>
  <c r="H306"/>
  <c r="H371"/>
  <c r="H388"/>
  <c r="H22"/>
  <c r="H59"/>
  <c r="H402"/>
  <c r="H401"/>
  <c r="H398"/>
  <c r="H399"/>
  <c r="H400"/>
  <c r="H397"/>
  <c r="H396"/>
  <c r="H395"/>
  <c r="H394"/>
  <c r="H393"/>
  <c r="H392"/>
  <c r="H382"/>
  <c r="H387"/>
  <c r="H381"/>
  <c r="H386"/>
  <c r="H380"/>
  <c r="H389"/>
  <c r="H385"/>
  <c r="H379"/>
  <c r="H384"/>
  <c r="H383"/>
  <c r="H378"/>
  <c r="H377"/>
  <c r="H376"/>
  <c r="H375"/>
  <c r="H374"/>
  <c r="H368"/>
  <c r="H370"/>
  <c r="H369"/>
  <c r="H367"/>
  <c r="H366"/>
  <c r="H365"/>
  <c r="H362"/>
  <c r="H361"/>
  <c r="H357"/>
  <c r="H356"/>
  <c r="H352"/>
  <c r="H350"/>
  <c r="H349"/>
  <c r="H351"/>
  <c r="H348"/>
  <c r="H353"/>
  <c r="H347"/>
  <c r="H344"/>
  <c r="H343"/>
  <c r="H340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5"/>
  <c r="H292"/>
  <c r="H288"/>
  <c r="H297"/>
  <c r="H304"/>
  <c r="H286"/>
  <c r="H285"/>
  <c r="H296"/>
  <c r="H295"/>
  <c r="H284"/>
  <c r="H283"/>
  <c r="H303"/>
  <c r="H282"/>
  <c r="H290"/>
  <c r="H281"/>
  <c r="H302"/>
  <c r="H280"/>
  <c r="H294"/>
  <c r="H293"/>
  <c r="H301"/>
  <c r="H279"/>
  <c r="H300"/>
  <c r="H299"/>
  <c r="H278"/>
  <c r="H298"/>
  <c r="H277"/>
  <c r="H276"/>
  <c r="H275"/>
  <c r="H289"/>
  <c r="H274"/>
  <c r="H273"/>
  <c r="H272"/>
  <c r="H271"/>
  <c r="H270"/>
  <c r="H269"/>
  <c r="H268"/>
  <c r="H267"/>
  <c r="H266"/>
  <c r="H265"/>
  <c r="H291"/>
  <c r="H264"/>
  <c r="H263"/>
  <c r="H262"/>
  <c r="H261"/>
  <c r="H260"/>
  <c r="H259"/>
  <c r="H258"/>
  <c r="H257"/>
  <c r="H287"/>
  <c r="H256"/>
  <c r="H255"/>
  <c r="H254"/>
  <c r="H246"/>
  <c r="H245"/>
  <c r="H244"/>
  <c r="H251"/>
  <c r="H249"/>
  <c r="H243"/>
  <c r="H248"/>
  <c r="H242"/>
  <c r="H241"/>
  <c r="H240"/>
  <c r="H239"/>
  <c r="H247"/>
  <c r="H250"/>
  <c r="H238"/>
  <c r="H237"/>
  <c r="H232"/>
  <c r="H234"/>
  <c r="H233"/>
  <c r="H231"/>
  <c r="H230"/>
  <c r="H229"/>
  <c r="H228"/>
  <c r="H227"/>
  <c r="H226"/>
  <c r="H225"/>
  <c r="H224"/>
  <c r="H223"/>
  <c r="H222"/>
  <c r="H221"/>
  <c r="H220"/>
  <c r="H219"/>
  <c r="H216"/>
  <c r="H215"/>
  <c r="H214"/>
  <c r="H213"/>
  <c r="H212"/>
  <c r="H211"/>
  <c r="H210"/>
  <c r="H209"/>
  <c r="H208"/>
  <c r="H207"/>
  <c r="H206"/>
  <c r="H205"/>
  <c r="H204"/>
  <c r="H198"/>
  <c r="H197"/>
  <c r="H196"/>
  <c r="H195"/>
  <c r="H194"/>
  <c r="H193"/>
  <c r="H184"/>
  <c r="H183"/>
  <c r="H190"/>
  <c r="H182"/>
  <c r="H179"/>
  <c r="H178"/>
  <c r="H189"/>
  <c r="H188"/>
  <c r="H187"/>
  <c r="H177"/>
  <c r="H186"/>
  <c r="H176"/>
  <c r="H175"/>
  <c r="H174"/>
  <c r="H181"/>
  <c r="H173"/>
  <c r="H172"/>
  <c r="H171"/>
  <c r="H180"/>
  <c r="H170"/>
  <c r="H169"/>
  <c r="H168"/>
  <c r="H167"/>
  <c r="H166"/>
  <c r="H165"/>
  <c r="H164"/>
  <c r="H185"/>
  <c r="H141"/>
  <c r="H140"/>
  <c r="H139"/>
  <c r="H138"/>
  <c r="H137"/>
  <c r="H136"/>
  <c r="H135"/>
  <c r="H134"/>
  <c r="H130"/>
  <c r="H129"/>
  <c r="H128"/>
  <c r="H126"/>
  <c r="H127"/>
  <c r="H125"/>
  <c r="H124"/>
  <c r="H123"/>
  <c r="H122"/>
  <c r="H121"/>
  <c r="H120"/>
  <c r="H119"/>
  <c r="H114"/>
  <c r="H113"/>
  <c r="H112"/>
  <c r="H111"/>
  <c r="H110"/>
  <c r="H109"/>
  <c r="H108"/>
  <c r="H107"/>
  <c r="H106"/>
  <c r="H105"/>
  <c r="H104"/>
  <c r="H103"/>
  <c r="H99"/>
  <c r="H98"/>
  <c r="H97"/>
  <c r="H96"/>
  <c r="H95"/>
  <c r="H94"/>
  <c r="H93"/>
  <c r="H92"/>
  <c r="H91"/>
  <c r="H88"/>
  <c r="H87"/>
  <c r="H86"/>
  <c r="H85"/>
  <c r="H84"/>
  <c r="H83"/>
  <c r="H82"/>
  <c r="H79"/>
  <c r="H78"/>
  <c r="H77"/>
  <c r="H76"/>
  <c r="H75"/>
  <c r="H74"/>
  <c r="H67"/>
  <c r="H63"/>
  <c r="H54"/>
  <c r="H49"/>
  <c r="H58"/>
  <c r="H57"/>
  <c r="H48"/>
  <c r="H50"/>
  <c r="H56"/>
  <c r="H55"/>
  <c r="H47"/>
  <c r="H46"/>
  <c r="H45"/>
  <c r="H44"/>
  <c r="H43"/>
  <c r="H53"/>
  <c r="H42"/>
  <c r="H52"/>
  <c r="H41"/>
  <c r="H51"/>
  <c r="H40"/>
  <c r="H32"/>
  <c r="H31"/>
  <c r="H30"/>
  <c r="H29"/>
  <c r="H28"/>
  <c r="H35"/>
  <c r="H33"/>
  <c r="H34"/>
  <c r="H27"/>
  <c r="H26"/>
  <c r="H21"/>
  <c r="H20"/>
  <c r="D41" i="2"/>
  <c r="D30"/>
  <c r="D11"/>
  <c r="C41"/>
  <c r="C30"/>
  <c r="C11"/>
  <c r="D43" l="1"/>
  <c r="C43"/>
</calcChain>
</file>

<file path=xl/sharedStrings.xml><?xml version="1.0" encoding="utf-8"?>
<sst xmlns="http://schemas.openxmlformats.org/spreadsheetml/2006/main" count="1103" uniqueCount="726">
  <si>
    <t>BARE BOW</t>
  </si>
  <si>
    <t>U15 H</t>
  </si>
  <si>
    <t>0045317H</t>
  </si>
  <si>
    <t>GRESSETEAU WILLIAM</t>
  </si>
  <si>
    <t>DREUX</t>
  </si>
  <si>
    <t>U18 F</t>
  </si>
  <si>
    <t>0048170J</t>
  </si>
  <si>
    <t>BAUDRY MAELYS</t>
  </si>
  <si>
    <t>NOGENT LE ROTROU</t>
  </si>
  <si>
    <t>U18 H</t>
  </si>
  <si>
    <t>SCRATCH F</t>
  </si>
  <si>
    <t>ARROU</t>
  </si>
  <si>
    <t>ANET</t>
  </si>
  <si>
    <t>VOVES</t>
  </si>
  <si>
    <t>AUNEAU</t>
  </si>
  <si>
    <t>SCRATCH H</t>
  </si>
  <si>
    <t>0048999K</t>
  </si>
  <si>
    <t>CLAIN DENIS</t>
  </si>
  <si>
    <t>0995360N</t>
  </si>
  <si>
    <t>SAINT-LEGER YANN</t>
  </si>
  <si>
    <t>BROU</t>
  </si>
  <si>
    <t>COURVILLE S/EURE AC</t>
  </si>
  <si>
    <t>U13 F</t>
  </si>
  <si>
    <t>0043832U</t>
  </si>
  <si>
    <t>PERRIN JEANNE</t>
  </si>
  <si>
    <t>0024143T</t>
  </si>
  <si>
    <t>FRANCHET ROMANE</t>
  </si>
  <si>
    <t>CHARTRES</t>
  </si>
  <si>
    <t>U15 F</t>
  </si>
  <si>
    <t>0996604R</t>
  </si>
  <si>
    <t>CHAUVEAU MELISSA</t>
  </si>
  <si>
    <t>0037109L</t>
  </si>
  <si>
    <t>REBIFFE LUCIE</t>
  </si>
  <si>
    <t>0045722Y</t>
  </si>
  <si>
    <t>LARSONNIER ESTHER</t>
  </si>
  <si>
    <t>EPERNON</t>
  </si>
  <si>
    <t>0015963B</t>
  </si>
  <si>
    <t>GIRARD LEANE</t>
  </si>
  <si>
    <t>U13 H</t>
  </si>
  <si>
    <t>0042899E</t>
  </si>
  <si>
    <t>BADUEL NOLAN</t>
  </si>
  <si>
    <t>NOGENT LE ROI</t>
  </si>
  <si>
    <t>0042895A</t>
  </si>
  <si>
    <t>ANTOINE MATTHEW</t>
  </si>
  <si>
    <t>0006363S</t>
  </si>
  <si>
    <t>CORDIER ERWAN</t>
  </si>
  <si>
    <t>0001475D</t>
  </si>
  <si>
    <t>REBIFFE KYLIAN</t>
  </si>
  <si>
    <t>HANCHES</t>
  </si>
  <si>
    <t>0020968S</t>
  </si>
  <si>
    <t>FILLON LOLA</t>
  </si>
  <si>
    <t>LEVES</t>
  </si>
  <si>
    <t>0015185F</t>
  </si>
  <si>
    <t>ROSSIGNOL CAMILLE</t>
  </si>
  <si>
    <t>U21 F</t>
  </si>
  <si>
    <t>0992273H</t>
  </si>
  <si>
    <t>LE MAY STELLA</t>
  </si>
  <si>
    <t>ILLIERS COMBRAY</t>
  </si>
  <si>
    <t>S1 F</t>
  </si>
  <si>
    <t>0041973Y</t>
  </si>
  <si>
    <t>GELLIS INGRID</t>
  </si>
  <si>
    <t>0958385Y</t>
  </si>
  <si>
    <t>S2 F</t>
  </si>
  <si>
    <t>0986229N</t>
  </si>
  <si>
    <t>ROMERO ANAIS</t>
  </si>
  <si>
    <t>0937864T</t>
  </si>
  <si>
    <t>CARREZ SANDRINE</t>
  </si>
  <si>
    <t>0037272N</t>
  </si>
  <si>
    <t>COMPAGNON MARYLINE</t>
  </si>
  <si>
    <t>0015414E</t>
  </si>
  <si>
    <t>CATOIRE STEPHANIE</t>
  </si>
  <si>
    <t>0971454D</t>
  </si>
  <si>
    <t>ZOLI SABRINA</t>
  </si>
  <si>
    <t>0041217B</t>
  </si>
  <si>
    <t>REBIFFE SYLVIE</t>
  </si>
  <si>
    <t>0009819Y</t>
  </si>
  <si>
    <t>ROMERO EMILIE</t>
  </si>
  <si>
    <t>0937513L</t>
  </si>
  <si>
    <t>COMPAIN STÉPHANIE</t>
  </si>
  <si>
    <t>S3 F</t>
  </si>
  <si>
    <t>0984016H</t>
  </si>
  <si>
    <t>DESENCLOS ANTONIN</t>
  </si>
  <si>
    <t>0940195B</t>
  </si>
  <si>
    <t>CARREAU LOUIS</t>
  </si>
  <si>
    <t>0933201Z</t>
  </si>
  <si>
    <t>COCHIN NOA</t>
  </si>
  <si>
    <t>0925813U</t>
  </si>
  <si>
    <t>BERNARD MAXENS</t>
  </si>
  <si>
    <t>0015182C</t>
  </si>
  <si>
    <t>MAIGNAN VALENTIN</t>
  </si>
  <si>
    <t>0985213J</t>
  </si>
  <si>
    <t>REBIFFE FLORIAN</t>
  </si>
  <si>
    <t>0993036M</t>
  </si>
  <si>
    <t>AZZAM ETHAN</t>
  </si>
  <si>
    <t>0947011K</t>
  </si>
  <si>
    <t>HOMMET HUGO</t>
  </si>
  <si>
    <t>U21 H</t>
  </si>
  <si>
    <t>NOGENT LE PHAYE</t>
  </si>
  <si>
    <t>S1 H</t>
  </si>
  <si>
    <t>0370445H</t>
  </si>
  <si>
    <t>ALCIERI VINCENT</t>
  </si>
  <si>
    <t>0913598S</t>
  </si>
  <si>
    <t>FROGER JEREMY</t>
  </si>
  <si>
    <t>0347793L</t>
  </si>
  <si>
    <t>HUET JONATHAN</t>
  </si>
  <si>
    <t>0958387A</t>
  </si>
  <si>
    <t>LUCAS YOANN</t>
  </si>
  <si>
    <t>0862606R</t>
  </si>
  <si>
    <t>LAMOUREUX-DELLUC SÉBASTIEN</t>
  </si>
  <si>
    <t>0677981L</t>
  </si>
  <si>
    <t>LOMET DAVID</t>
  </si>
  <si>
    <t>S2 H</t>
  </si>
  <si>
    <t>0027999J</t>
  </si>
  <si>
    <t>ROSSIGNOL GREGORY</t>
  </si>
  <si>
    <t>1000178C</t>
  </si>
  <si>
    <t>PERRIN STEPHANE</t>
  </si>
  <si>
    <t>0934944U</t>
  </si>
  <si>
    <t>LIGOT GUILLAUME</t>
  </si>
  <si>
    <t>0933200Y</t>
  </si>
  <si>
    <t>COCHIN PASCAL</t>
  </si>
  <si>
    <t>0016048U</t>
  </si>
  <si>
    <t>CIENKI OLIVIER</t>
  </si>
  <si>
    <t>0934177K</t>
  </si>
  <si>
    <t>ESNAULT LAURENT</t>
  </si>
  <si>
    <t>0947118B</t>
  </si>
  <si>
    <t>CHEVALLIER CYRILLE</t>
  </si>
  <si>
    <t>0017831G</t>
  </si>
  <si>
    <t>LORANT GAETAN</t>
  </si>
  <si>
    <t>0039558Y</t>
  </si>
  <si>
    <t>HERMET JOËL</t>
  </si>
  <si>
    <t>0060388P</t>
  </si>
  <si>
    <t>AZZAM JEAN GABRIEL</t>
  </si>
  <si>
    <t>0958384X</t>
  </si>
  <si>
    <t>BOTTEREAU FREDERIC</t>
  </si>
  <si>
    <t>S3 H</t>
  </si>
  <si>
    <t>0722329R</t>
  </si>
  <si>
    <t>COSTENOBLE PASCAL</t>
  </si>
  <si>
    <t>0873962J</t>
  </si>
  <si>
    <t>AESCHBACHER MICHEL</t>
  </si>
  <si>
    <t>0312907S</t>
  </si>
  <si>
    <t>LEBLANC NOEL</t>
  </si>
  <si>
    <t>0766284T</t>
  </si>
  <si>
    <t>LAMOUREUX FRANCIS</t>
  </si>
  <si>
    <t>0882320U</t>
  </si>
  <si>
    <t>MARIE LAURENT</t>
  </si>
  <si>
    <t>0955766B</t>
  </si>
  <si>
    <t>AUBERT MICHEL</t>
  </si>
  <si>
    <t>0706800L</t>
  </si>
  <si>
    <t>MARTINAGE ALAIN</t>
  </si>
  <si>
    <t>COMPOUND trispots</t>
  </si>
  <si>
    <t>0741944L</t>
  </si>
  <si>
    <t>BRUNAUD JERRY</t>
  </si>
  <si>
    <t>0428854W</t>
  </si>
  <si>
    <t>DUPLAN CEDRIC</t>
  </si>
  <si>
    <t>0428855X</t>
  </si>
  <si>
    <t>DUPLAN LUDOVIC</t>
  </si>
  <si>
    <t>0268245W</t>
  </si>
  <si>
    <t>GASSE NICOLAS</t>
  </si>
  <si>
    <t>0784528Y</t>
  </si>
  <si>
    <t>GILLON DAVID</t>
  </si>
  <si>
    <t>0345426N</t>
  </si>
  <si>
    <t>SCICLUNA MICHEL</t>
  </si>
  <si>
    <t>0450165K</t>
  </si>
  <si>
    <t>MULET PATRICK</t>
  </si>
  <si>
    <t>0224858L</t>
  </si>
  <si>
    <t>BIET PATRICK</t>
  </si>
  <si>
    <t>0597541B</t>
  </si>
  <si>
    <t>THOMELIN FREDERIC</t>
  </si>
  <si>
    <t>GUERMEUR LAETITIA</t>
  </si>
  <si>
    <t>BAUDRY SEBASTIEN</t>
  </si>
  <si>
    <t>0598500U</t>
  </si>
  <si>
    <t>0063326H</t>
  </si>
  <si>
    <t>0809329F</t>
  </si>
  <si>
    <t>ANNE LAUREEN</t>
  </si>
  <si>
    <t>0917323R</t>
  </si>
  <si>
    <t>POTRON CLEMENCE</t>
  </si>
  <si>
    <t>0612257X</t>
  </si>
  <si>
    <t>LE MEUR VINCENT</t>
  </si>
  <si>
    <t>1001661D</t>
  </si>
  <si>
    <t>MERLAUD LYSIANE</t>
  </si>
  <si>
    <t>1001650S</t>
  </si>
  <si>
    <t>THIBOUT JESSICA</t>
  </si>
  <si>
    <t>1000046A</t>
  </si>
  <si>
    <t>COTTIGNIES CLELIA</t>
  </si>
  <si>
    <t>1001622Q</t>
  </si>
  <si>
    <t>BOURGOIS MORGANE</t>
  </si>
  <si>
    <t>1015347N</t>
  </si>
  <si>
    <t>MORELLE MATTHIEU</t>
  </si>
  <si>
    <t>1002286E</t>
  </si>
  <si>
    <t>BORDES ADRIEN</t>
  </si>
  <si>
    <t>1012787B</t>
  </si>
  <si>
    <t>CORMIER GAYLORD</t>
  </si>
  <si>
    <t>1001624S</t>
  </si>
  <si>
    <t>CHEVRIER ANTHONY</t>
  </si>
  <si>
    <t>1042120G</t>
  </si>
  <si>
    <t>DANIEL ERIC</t>
  </si>
  <si>
    <t>0961648V</t>
  </si>
  <si>
    <t>JAN PATRICK</t>
  </si>
  <si>
    <t>1001527Z</t>
  </si>
  <si>
    <t>PERRUSSET COPIN CÔME</t>
  </si>
  <si>
    <t>0050397E</t>
  </si>
  <si>
    <t>GASSE ROMANE</t>
  </si>
  <si>
    <t>0015179Z</t>
  </si>
  <si>
    <t>ZARE ANTONIN</t>
  </si>
  <si>
    <t>1001621P</t>
  </si>
  <si>
    <t>ZAGHLAOUI BILAL</t>
  </si>
  <si>
    <t>0968597Y</t>
  </si>
  <si>
    <t>LOCHON-ROMERO NOHANN</t>
  </si>
  <si>
    <t>0053776C</t>
  </si>
  <si>
    <t>MAILY ANATOLE</t>
  </si>
  <si>
    <t>0942423Y</t>
  </si>
  <si>
    <t>BOTTEREAU LOLA</t>
  </si>
  <si>
    <t>0978789B</t>
  </si>
  <si>
    <t>BONVALLET EVANN</t>
  </si>
  <si>
    <t>0459693S</t>
  </si>
  <si>
    <t>BERTHAULT KATIA</t>
  </si>
  <si>
    <t>0693303R</t>
  </si>
  <si>
    <t>CHARDAT PATRICE</t>
  </si>
  <si>
    <t>1034719P</t>
  </si>
  <si>
    <t>GALMOT CHRISTOPHE</t>
  </si>
  <si>
    <t>U18 - U21H</t>
  </si>
  <si>
    <t>1032796Q</t>
  </si>
  <si>
    <t>LE DANTEC STEPHANE</t>
  </si>
  <si>
    <t>FORMERY STEPHANE</t>
  </si>
  <si>
    <t>ELIZONDO MICHEL</t>
  </si>
  <si>
    <t>VIGNIER CYRILLE</t>
  </si>
  <si>
    <t>HENRY MANUEL</t>
  </si>
  <si>
    <t>LESZEK ROBERT</t>
  </si>
  <si>
    <t>0977808K</t>
  </si>
  <si>
    <t>1050837N</t>
  </si>
  <si>
    <t>1043239H</t>
  </si>
  <si>
    <t>0987065X</t>
  </si>
  <si>
    <t>0903975G</t>
  </si>
  <si>
    <t>0824301E</t>
  </si>
  <si>
    <t>PETIT SELENA</t>
  </si>
  <si>
    <t>U11 F</t>
  </si>
  <si>
    <t>U11 H</t>
  </si>
  <si>
    <t>1031436I</t>
  </si>
  <si>
    <t>CLAIN LAFEAC NATHANAEL</t>
  </si>
  <si>
    <t>0834245N</t>
  </si>
  <si>
    <t>HACHE STEPHANE</t>
  </si>
  <si>
    <t>0050844R</t>
  </si>
  <si>
    <t>LENOBLE CLEMENT</t>
  </si>
  <si>
    <t>0417375U</t>
  </si>
  <si>
    <t>VINET ROMAIN</t>
  </si>
  <si>
    <t>0630620G</t>
  </si>
  <si>
    <t>PIQUET MATHIEU</t>
  </si>
  <si>
    <t>0353528V</t>
  </si>
  <si>
    <t>GAROT ERICK</t>
  </si>
  <si>
    <t>1026818S</t>
  </si>
  <si>
    <t>LEGRAND PHILIPPE</t>
  </si>
  <si>
    <t>1031714A</t>
  </si>
  <si>
    <t>WOJTOWICZ JOEL</t>
  </si>
  <si>
    <t>0041738T</t>
  </si>
  <si>
    <t>RUAULT PATRICK</t>
  </si>
  <si>
    <t>0847470N</t>
  </si>
  <si>
    <t>REBEYROL-BANCKAERT EVELYNE</t>
  </si>
  <si>
    <t>1029949D</t>
  </si>
  <si>
    <t>ELIZONDO ODILE</t>
  </si>
  <si>
    <t>1026815P</t>
  </si>
  <si>
    <t>LEGRAND CATHERINE</t>
  </si>
  <si>
    <t>0756140S</t>
  </si>
  <si>
    <t>DURPOIX STEPHANE</t>
  </si>
  <si>
    <t>0312500Z</t>
  </si>
  <si>
    <t>ANTOINE NICOLAS</t>
  </si>
  <si>
    <t>0893126P</t>
  </si>
  <si>
    <t>BERNARD OLIVIER</t>
  </si>
  <si>
    <t>0873691P</t>
  </si>
  <si>
    <t>LUSTREMENT BENJAMIN</t>
  </si>
  <si>
    <t>0981756B</t>
  </si>
  <si>
    <t>BERHILI MUSTAPHA</t>
  </si>
  <si>
    <t>1053588I</t>
  </si>
  <si>
    <t>BODEVEIX DAMIEN</t>
  </si>
  <si>
    <t>0891472S</t>
  </si>
  <si>
    <t>GUILLAUME LAURENT</t>
  </si>
  <si>
    <t>0868086X</t>
  </si>
  <si>
    <t>HUGUET OLIVIER</t>
  </si>
  <si>
    <t>1034883X</t>
  </si>
  <si>
    <t>BELAIDI MOHAMED NASSIM</t>
  </si>
  <si>
    <t>1039784K</t>
  </si>
  <si>
    <t>PEROL ALEXIS</t>
  </si>
  <si>
    <t>1028038Q</t>
  </si>
  <si>
    <t>BODIN SOPHIE</t>
  </si>
  <si>
    <t>1026134K</t>
  </si>
  <si>
    <t>BONVALLET ISABELLE</t>
  </si>
  <si>
    <t>0922387V</t>
  </si>
  <si>
    <t>GUILLAUME LAURENCE</t>
  </si>
  <si>
    <t>1039399P</t>
  </si>
  <si>
    <t>PINEAU JULIE</t>
  </si>
  <si>
    <t>1028096W</t>
  </si>
  <si>
    <t>LAMOUREUX-DELLUC MARTINE</t>
  </si>
  <si>
    <t>1032569X</t>
  </si>
  <si>
    <t>VAYER SABRINA</t>
  </si>
  <si>
    <t>1006003D</t>
  </si>
  <si>
    <t>ELIE FLAVIEN</t>
  </si>
  <si>
    <t>1001013F</t>
  </si>
  <si>
    <t>TATARI BASMA</t>
  </si>
  <si>
    <t>0730922F</t>
  </si>
  <si>
    <t>FORET SALOME</t>
  </si>
  <si>
    <t>1022775F</t>
  </si>
  <si>
    <t>BELMOKTAR SABRINA</t>
  </si>
  <si>
    <t>0766156D</t>
  </si>
  <si>
    <t>ROMAN JOANNA</t>
  </si>
  <si>
    <t>1026759L</t>
  </si>
  <si>
    <t>LHEMERAY MANON</t>
  </si>
  <si>
    <t>BOTTEREAU-POULAIN MELINA</t>
  </si>
  <si>
    <t>0865081F</t>
  </si>
  <si>
    <t>LESELLIER NOLWENN</t>
  </si>
  <si>
    <t>1024893R</t>
  </si>
  <si>
    <t>PAIN AMANDINE</t>
  </si>
  <si>
    <t>1007916S</t>
  </si>
  <si>
    <t>ILIE TUDOR</t>
  </si>
  <si>
    <t>1000206E</t>
  </si>
  <si>
    <t>POTTIER ADRIEN</t>
  </si>
  <si>
    <t>1024888M</t>
  </si>
  <si>
    <t>ROSSIGNOL CLÉMENT</t>
  </si>
  <si>
    <t>1036282S</t>
  </si>
  <si>
    <t>PRUNIER ARTHUR</t>
  </si>
  <si>
    <t>GAS</t>
  </si>
  <si>
    <t>0946153C</t>
  </si>
  <si>
    <t>DUBRAY JUSTINE</t>
  </si>
  <si>
    <t>1028618Y</t>
  </si>
  <si>
    <t>LE NOAN LOUANE</t>
  </si>
  <si>
    <t>1000108K</t>
  </si>
  <si>
    <t>BOURGOIN EMMA</t>
  </si>
  <si>
    <t>1038389T</t>
  </si>
  <si>
    <t>DUROUDIER DESRUMAUX GABIN</t>
  </si>
  <si>
    <t>0010940S</t>
  </si>
  <si>
    <t>BRÛLÉ TIMÉO</t>
  </si>
  <si>
    <t>1001019L</t>
  </si>
  <si>
    <t>HARROUS ISMAEL</t>
  </si>
  <si>
    <t>1037614Y</t>
  </si>
  <si>
    <t>TELCHID CALIARI OLYVANN</t>
  </si>
  <si>
    <t>1035950Y</t>
  </si>
  <si>
    <t>MAHE JULES</t>
  </si>
  <si>
    <t>1025149N</t>
  </si>
  <si>
    <t>GUINIARD PERES ROSE</t>
  </si>
  <si>
    <t>1046040A</t>
  </si>
  <si>
    <t>ROYER LYA</t>
  </si>
  <si>
    <t>0018366N</t>
  </si>
  <si>
    <t>SAGETTE MARION</t>
  </si>
  <si>
    <t>1048287L</t>
  </si>
  <si>
    <t>LAPLACE YLIANA</t>
  </si>
  <si>
    <t>1010637J</t>
  </si>
  <si>
    <t>PETIT APOLLINE</t>
  </si>
  <si>
    <t>1031298A</t>
  </si>
  <si>
    <t>ZEKRAOUI SOOKIE</t>
  </si>
  <si>
    <t>0018356C</t>
  </si>
  <si>
    <t>VANARASU EYNOHA</t>
  </si>
  <si>
    <t>0048384S</t>
  </si>
  <si>
    <t>SIMON TOM</t>
  </si>
  <si>
    <t>1001064E</t>
  </si>
  <si>
    <t>DEROCQ GAETAN</t>
  </si>
  <si>
    <t>1031155N</t>
  </si>
  <si>
    <t>LE BRUN IMER RENAUD</t>
  </si>
  <si>
    <t>0045885A</t>
  </si>
  <si>
    <t>BARBARIN ELISE</t>
  </si>
  <si>
    <t>1037256E</t>
  </si>
  <si>
    <t>VALLEE KAËLYS</t>
  </si>
  <si>
    <t>0019406U</t>
  </si>
  <si>
    <t>PHUNG KERGUELEN</t>
  </si>
  <si>
    <t>0985175T</t>
  </si>
  <si>
    <t>HENRY BEAUDOIN KYLIAN</t>
  </si>
  <si>
    <t>0050838J</t>
  </si>
  <si>
    <t>POITEVIN MATHIS</t>
  </si>
  <si>
    <t>0005490T</t>
  </si>
  <si>
    <t>LE BRUN IMER ALEXANDRE</t>
  </si>
  <si>
    <t>0042905L</t>
  </si>
  <si>
    <t>PATRIGEON VICTOR</t>
  </si>
  <si>
    <t>0024125Y</t>
  </si>
  <si>
    <t>BOONAERT HUGO</t>
  </si>
  <si>
    <t>0935272A</t>
  </si>
  <si>
    <t>FROGER LISA</t>
  </si>
  <si>
    <t>0028476C</t>
  </si>
  <si>
    <t>GASSE MALO</t>
  </si>
  <si>
    <t>0896388K</t>
  </si>
  <si>
    <t>FROGER DAVID</t>
  </si>
  <si>
    <t>0937149R</t>
  </si>
  <si>
    <t>OF--MOYA ETHAN</t>
  </si>
  <si>
    <t>0903961S</t>
  </si>
  <si>
    <t>ALLUIN RAPHAEL</t>
  </si>
  <si>
    <t>GALLARDON</t>
  </si>
  <si>
    <t>0945819P</t>
  </si>
  <si>
    <t>BOURDELAS ABEL</t>
  </si>
  <si>
    <t>0809878C</t>
  </si>
  <si>
    <t>BERTHAULT LORINE</t>
  </si>
  <si>
    <t>0919037D</t>
  </si>
  <si>
    <t>CHAUVEAU LEA</t>
  </si>
  <si>
    <t>0794215C</t>
  </si>
  <si>
    <t>DELARUE ROMAIN</t>
  </si>
  <si>
    <t>0609247A</t>
  </si>
  <si>
    <t>EGRET NICOLAS</t>
  </si>
  <si>
    <t>0728373K</t>
  </si>
  <si>
    <t>RENAULT YOHANN</t>
  </si>
  <si>
    <t>0743586W</t>
  </si>
  <si>
    <t>BOYER LUC</t>
  </si>
  <si>
    <t>0313583B</t>
  </si>
  <si>
    <t>LEBRUNET VERONIQUE</t>
  </si>
  <si>
    <t>1036746O</t>
  </si>
  <si>
    <t>GUERREIRO JESSICA</t>
  </si>
  <si>
    <t>0335328M</t>
  </si>
  <si>
    <t>MARTIN FREDERIQUE</t>
  </si>
  <si>
    <t>0935578H</t>
  </si>
  <si>
    <t>QUONIOU SANDRINE</t>
  </si>
  <si>
    <t>0689252M</t>
  </si>
  <si>
    <t>SIMON NICOLAS</t>
  </si>
  <si>
    <t>0922992C</t>
  </si>
  <si>
    <t>BINEY DAVID</t>
  </si>
  <si>
    <t>0911270L</t>
  </si>
  <si>
    <t>GROSSE CHRISTOPHE</t>
  </si>
  <si>
    <t>1001652U</t>
  </si>
  <si>
    <t>THIBOUT XAVIER</t>
  </si>
  <si>
    <t>0321803L</t>
  </si>
  <si>
    <t>ROTTELEUR JEAN-PASCAL</t>
  </si>
  <si>
    <t>1011259H</t>
  </si>
  <si>
    <t>BONAQUE SERGE</t>
  </si>
  <si>
    <t>1042460I</t>
  </si>
  <si>
    <t>PETIT CLEMENT</t>
  </si>
  <si>
    <t>0945839L</t>
  </si>
  <si>
    <t>MASSON XAVIER</t>
  </si>
  <si>
    <t>1026798Y</t>
  </si>
  <si>
    <t>BERTHE PATRICIA</t>
  </si>
  <si>
    <t>0804527L</t>
  </si>
  <si>
    <t>FAUCON JEAN</t>
  </si>
  <si>
    <t>0655842X</t>
  </si>
  <si>
    <t>OLIVE PHILIPPE</t>
  </si>
  <si>
    <t>0806994T</t>
  </si>
  <si>
    <t>DE RAEMY PATRICK</t>
  </si>
  <si>
    <t>0742237E</t>
  </si>
  <si>
    <t>SUFFICE BRUNO</t>
  </si>
  <si>
    <t>0353091V</t>
  </si>
  <si>
    <t>VIVIEN CHRISTIAN</t>
  </si>
  <si>
    <t>1047907V</t>
  </si>
  <si>
    <t>GUILLIN JEAN-MICHEL</t>
  </si>
  <si>
    <t>0242412S</t>
  </si>
  <si>
    <t>DUFRICHE MARTIAL</t>
  </si>
  <si>
    <t>0729378C</t>
  </si>
  <si>
    <t>POIRIER CHRISTIAN</t>
  </si>
  <si>
    <t>0064306Y</t>
  </si>
  <si>
    <t>DROUAL ROLAND</t>
  </si>
  <si>
    <t>U18 - U21F</t>
  </si>
  <si>
    <t>1010151R</t>
  </si>
  <si>
    <t>PALACIOS MARION</t>
  </si>
  <si>
    <t>1000710O</t>
  </si>
  <si>
    <t>LENOBLE OCEANE</t>
  </si>
  <si>
    <t>0722914B</t>
  </si>
  <si>
    <t>MARIE-ELISE MATTHIEU</t>
  </si>
  <si>
    <t>0826731W</t>
  </si>
  <si>
    <t>CROCQUEVIEILLE DANY</t>
  </si>
  <si>
    <t>0913595N</t>
  </si>
  <si>
    <t>FROGER LOIC</t>
  </si>
  <si>
    <t>0445123E</t>
  </si>
  <si>
    <t>FROBERT SEBASTIEN</t>
  </si>
  <si>
    <t>1026756I</t>
  </si>
  <si>
    <t>BOURDON JACK</t>
  </si>
  <si>
    <t>0010949B</t>
  </si>
  <si>
    <t>JUMEL JEAN-CLAUDE</t>
  </si>
  <si>
    <t>0008762Z</t>
  </si>
  <si>
    <t>MEGNIN THIERRY</t>
  </si>
  <si>
    <t>CHATEAUDUN</t>
  </si>
  <si>
    <t>0962923F</t>
  </si>
  <si>
    <t>MICHAUDEL SOLENNE</t>
  </si>
  <si>
    <t>0039280W</t>
  </si>
  <si>
    <t>IMER ANNE-SOPHIE</t>
  </si>
  <si>
    <t>0279222C</t>
  </si>
  <si>
    <t>GOUX REGINE</t>
  </si>
  <si>
    <t>0060441X</t>
  </si>
  <si>
    <t>LE COZ VALERIE</t>
  </si>
  <si>
    <t>0055720R</t>
  </si>
  <si>
    <t>BROSSE GREGORY</t>
  </si>
  <si>
    <t>0034457D</t>
  </si>
  <si>
    <t>ALLOUX SEBASTIEN</t>
  </si>
  <si>
    <t>0039645T</t>
  </si>
  <si>
    <t>DELARUE VINCENT</t>
  </si>
  <si>
    <t>0989403N</t>
  </si>
  <si>
    <t>BLANCHARD PIERRE</t>
  </si>
  <si>
    <t>0912821X</t>
  </si>
  <si>
    <t>CORDOBA MILLAN ANTONIO</t>
  </si>
  <si>
    <t>BB</t>
  </si>
  <si>
    <t>U18H</t>
  </si>
  <si>
    <t>Scr F</t>
  </si>
  <si>
    <t>Scr H</t>
  </si>
  <si>
    <t>CL</t>
  </si>
  <si>
    <t>U11F</t>
  </si>
  <si>
    <t>U11H</t>
  </si>
  <si>
    <t>U13F</t>
  </si>
  <si>
    <t>U13H</t>
  </si>
  <si>
    <t>U15F</t>
  </si>
  <si>
    <t>U15H</t>
  </si>
  <si>
    <t>U18F</t>
  </si>
  <si>
    <t>U21F</t>
  </si>
  <si>
    <t>U21H</t>
  </si>
  <si>
    <t>S1F</t>
  </si>
  <si>
    <t>S1H</t>
  </si>
  <si>
    <t>S2F</t>
  </si>
  <si>
    <t>S2H</t>
  </si>
  <si>
    <t>S3F</t>
  </si>
  <si>
    <t>S3H</t>
  </si>
  <si>
    <t>CO</t>
  </si>
  <si>
    <t>0447391V</t>
  </si>
  <si>
    <t>DEGNIEAU JEAN PAUL</t>
  </si>
  <si>
    <t>0881412G</t>
  </si>
  <si>
    <t>PLEINECASSAGNE LIONEL</t>
  </si>
  <si>
    <t>0636432Z</t>
  </si>
  <si>
    <t>CHAGOT MONIQUE</t>
  </si>
  <si>
    <t>0437113Y</t>
  </si>
  <si>
    <t>CHAMPION ISABELLE</t>
  </si>
  <si>
    <t>0635972Z</t>
  </si>
  <si>
    <t>LE POUL JEAN-LUC</t>
  </si>
  <si>
    <t>0636345E</t>
  </si>
  <si>
    <t>GRAND JEAN-CLAUDE</t>
  </si>
  <si>
    <t>0329089F</t>
  </si>
  <si>
    <t>AUGUSTIN PASCAL</t>
  </si>
  <si>
    <t>0618260X</t>
  </si>
  <si>
    <t>CARNIS VICTOR</t>
  </si>
  <si>
    <t>1033651N</t>
  </si>
  <si>
    <t>MLODORZENIEC YOAN</t>
  </si>
  <si>
    <t>1012184W</t>
  </si>
  <si>
    <t>HATTON CHRISTOPHE</t>
  </si>
  <si>
    <t>1033693D</t>
  </si>
  <si>
    <t>SAINTOT ARNAUD</t>
  </si>
  <si>
    <t>1028041T</t>
  </si>
  <si>
    <t>THIBAULT BRICE</t>
  </si>
  <si>
    <t>1016448W</t>
  </si>
  <si>
    <t>PERROTIN GAETAN</t>
  </si>
  <si>
    <t>0743667J</t>
  </si>
  <si>
    <t>CHAUVEAU BERTRAND</t>
  </si>
  <si>
    <t>0750143Y</t>
  </si>
  <si>
    <t>FRUCTIDOR LEO</t>
  </si>
  <si>
    <t>0991947D</t>
  </si>
  <si>
    <t>BRAYER DANY</t>
  </si>
  <si>
    <t>1001729T</t>
  </si>
  <si>
    <t>LASSALLE GUILLAUME</t>
  </si>
  <si>
    <t>0997058J</t>
  </si>
  <si>
    <t>JAME CLAIRE</t>
  </si>
  <si>
    <t>1006015P</t>
  </si>
  <si>
    <t>LAMMARI GAELLE</t>
  </si>
  <si>
    <t>1048704M</t>
  </si>
  <si>
    <t>MOELO ANGELE</t>
  </si>
  <si>
    <t>0910826D</t>
  </si>
  <si>
    <t>DALIGAULT CLEMENT</t>
  </si>
  <si>
    <t>0003246D</t>
  </si>
  <si>
    <t>JOIGNANT TIMEO</t>
  </si>
  <si>
    <t>0053770W</t>
  </si>
  <si>
    <t>VAUX-VINCENT BAPTISTE</t>
  </si>
  <si>
    <t>1006453L</t>
  </si>
  <si>
    <t>PERROTIN NATHAËL</t>
  </si>
  <si>
    <t>1000714S</t>
  </si>
  <si>
    <t>LESAGE ELISE</t>
  </si>
  <si>
    <t>1016395V</t>
  </si>
  <si>
    <t>LEFEVRE LUCIE</t>
  </si>
  <si>
    <t>1028036O</t>
  </si>
  <si>
    <t>THIBAULT ALBAN</t>
  </si>
  <si>
    <t>0042819T</t>
  </si>
  <si>
    <t>TENNESON PAGES CLEMENT</t>
  </si>
  <si>
    <t>1041432U</t>
  </si>
  <si>
    <t>BOUDON RAPHAEL</t>
  </si>
  <si>
    <t>0752134M</t>
  </si>
  <si>
    <t>GOUPILLE GUILLAUME</t>
  </si>
  <si>
    <t>0353092W</t>
  </si>
  <si>
    <t>CONNAN NOEMIE</t>
  </si>
  <si>
    <t>1026786M</t>
  </si>
  <si>
    <t>HERISSON DELPHINE</t>
  </si>
  <si>
    <t>0974511B</t>
  </si>
  <si>
    <t>PASSOUBADY PANDIAN</t>
  </si>
  <si>
    <t>0932862F</t>
  </si>
  <si>
    <t>THEVENIN LAURENT</t>
  </si>
  <si>
    <t>SENONCHES</t>
  </si>
  <si>
    <t>0990266B</t>
  </si>
  <si>
    <t>JOUVET RALPH</t>
  </si>
  <si>
    <t>0011797Y</t>
  </si>
  <si>
    <t>REHMAN JAVED</t>
  </si>
  <si>
    <t>1028099Z</t>
  </si>
  <si>
    <t>PATRIGEON PASCAL</t>
  </si>
  <si>
    <t>0740805Y</t>
  </si>
  <si>
    <t>AGNERAY SYLVIE</t>
  </si>
  <si>
    <t>0053351R</t>
  </si>
  <si>
    <t>DEBARGE LAURENT</t>
  </si>
  <si>
    <t>1003611D</t>
  </si>
  <si>
    <t>SYLVAN PASCAL</t>
  </si>
  <si>
    <t>0928753P</t>
  </si>
  <si>
    <t>BEAUJARD JEAN PASCAL</t>
  </si>
  <si>
    <t>0948603R</t>
  </si>
  <si>
    <t>LALEU ALAIN</t>
  </si>
  <si>
    <t>0021967C</t>
  </si>
  <si>
    <t>GAUDE LISA</t>
  </si>
  <si>
    <t>0960058S</t>
  </si>
  <si>
    <t>BIDEAULT KENTIN</t>
  </si>
  <si>
    <t>0986649V</t>
  </si>
  <si>
    <t>BREANT MARINE</t>
  </si>
  <si>
    <t>0884324X</t>
  </si>
  <si>
    <t>DUPLAN FANNY</t>
  </si>
  <si>
    <t>0060443Z</t>
  </si>
  <si>
    <t>DUTREMBLAY SYLVAIN</t>
  </si>
  <si>
    <t>0363616K</t>
  </si>
  <si>
    <t>ZMUDZ MICHEL</t>
  </si>
  <si>
    <t>tir a 18m EURE ET LOIR 2026</t>
  </si>
  <si>
    <t>1035831J</t>
  </si>
  <si>
    <t>LEMAIRE BENOIT</t>
  </si>
  <si>
    <t>0605352S</t>
  </si>
  <si>
    <t>BERTHAULT PATRICK</t>
  </si>
  <si>
    <t>0912811L</t>
  </si>
  <si>
    <t>CORDOBA MILLAN MATHILDE</t>
  </si>
  <si>
    <t>1012844G</t>
  </si>
  <si>
    <t>XITRA COHE NÉO</t>
  </si>
  <si>
    <t>0449798L</t>
  </si>
  <si>
    <t>VINET PASCAL</t>
  </si>
  <si>
    <t>0303315R</t>
  </si>
  <si>
    <t>ZMUDZ MURIEL</t>
  </si>
  <si>
    <t>0672757H</t>
  </si>
  <si>
    <t>GRAND PASCALE</t>
  </si>
  <si>
    <t>0952285T</t>
  </si>
  <si>
    <t>POIL ARNAUD</t>
  </si>
  <si>
    <t>0060442Y</t>
  </si>
  <si>
    <t>HACHE SANDRA</t>
  </si>
  <si>
    <t>0824777X</t>
  </si>
  <si>
    <t>RIAUX JEAN-MICHEL</t>
  </si>
  <si>
    <t>1005585B</t>
  </si>
  <si>
    <t>PEROUELLE CLAIRE</t>
  </si>
  <si>
    <t>0446985D</t>
  </si>
  <si>
    <t>MOUSSAY PHILIPPE</t>
  </si>
  <si>
    <t>1057135T</t>
  </si>
  <si>
    <t>DECAYEUX ALEXANDRE</t>
  </si>
  <si>
    <t>0968568S</t>
  </si>
  <si>
    <t>HOMMET NICOLAS</t>
  </si>
  <si>
    <t>1012835X</t>
  </si>
  <si>
    <t>XITRA YANN</t>
  </si>
  <si>
    <t>0413826L</t>
  </si>
  <si>
    <t>BANCKAERT TIFFANIE</t>
  </si>
  <si>
    <t>0876460Z</t>
  </si>
  <si>
    <t>BARON CECILE</t>
  </si>
  <si>
    <t>1031335L</t>
  </si>
  <si>
    <t>FRANCHI AURELIE</t>
  </si>
  <si>
    <t>1058794O</t>
  </si>
  <si>
    <t>LAGUERRE-BURLET AXEL</t>
  </si>
  <si>
    <t>0429130W</t>
  </si>
  <si>
    <t>QUERE NATHALIE</t>
  </si>
  <si>
    <t>1001664G</t>
  </si>
  <si>
    <t>FONA EMMANINA</t>
  </si>
  <si>
    <t>1049246I</t>
  </si>
  <si>
    <t>JODTS CHANELLE</t>
  </si>
  <si>
    <t>1035838Q</t>
  </si>
  <si>
    <t>LEMAIRE LUCIE</t>
  </si>
  <si>
    <t>1035955D</t>
  </si>
  <si>
    <t>JODTS SHAINEZ</t>
  </si>
  <si>
    <t>1039779F</t>
  </si>
  <si>
    <t>HOUDAS ALEXANDRE</t>
  </si>
  <si>
    <t>1052575J</t>
  </si>
  <si>
    <t>HOMMET TANDEO AMBRE</t>
  </si>
  <si>
    <t>0794543J</t>
  </si>
  <si>
    <t>BEQUARD FRANCK</t>
  </si>
  <si>
    <t>0885749W</t>
  </si>
  <si>
    <t>BEQUARD CHRISTELLE</t>
  </si>
  <si>
    <t>0844714T</t>
  </si>
  <si>
    <t>PERRON MARIE</t>
  </si>
  <si>
    <t>0321517A</t>
  </si>
  <si>
    <t>MARTIN GILLES</t>
  </si>
  <si>
    <t>0311431M</t>
  </si>
  <si>
    <t>RIOCHE LAURENT</t>
  </si>
  <si>
    <t>0649613B</t>
  </si>
  <si>
    <t>EGRET SYLVIE</t>
  </si>
  <si>
    <t>0918982U</t>
  </si>
  <si>
    <t>CAMBOUR ROSINE</t>
  </si>
  <si>
    <t>1034838E</t>
  </si>
  <si>
    <t>GUILLIN MANON</t>
  </si>
  <si>
    <t>0043324S</t>
  </si>
  <si>
    <t>SIMON ALEXANDRE</t>
  </si>
  <si>
    <t>0015176W</t>
  </si>
  <si>
    <t>LORANT MAELLICE</t>
  </si>
  <si>
    <t>0978967V</t>
  </si>
  <si>
    <t>VAGANAY ELOWAN</t>
  </si>
  <si>
    <t>ATTENTION</t>
  </si>
  <si>
    <t>Les 3 scores sont classés obligatoirement avant les deux scores</t>
  </si>
  <si>
    <t>un seul score ne permet pas de se qualifier au championnat departemental</t>
  </si>
  <si>
    <t>le dernier weekend qualificatif, seuls les scores de BROU sont pris en compte</t>
  </si>
  <si>
    <t>en orange, les places qualificatives pour le matin</t>
  </si>
  <si>
    <t>en jaune, les qualifiés provisoire apres Chartres</t>
  </si>
  <si>
    <t>pour l'apres midi</t>
  </si>
  <si>
    <t xml:space="preserve">le matin </t>
  </si>
  <si>
    <t>cht dep par catégorie sur le 2x18m</t>
  </si>
  <si>
    <t>sur blason de 40cm</t>
  </si>
  <si>
    <t>l'apres midi</t>
  </si>
  <si>
    <t>4 qualifiés sur la saison</t>
  </si>
  <si>
    <t>elite</t>
  </si>
  <si>
    <t>1 sur le qualif du Cht dep</t>
  </si>
  <si>
    <t>sur trispots</t>
  </si>
  <si>
    <t>5 sur le qualif du Cht dep</t>
  </si>
  <si>
    <t>promotion</t>
  </si>
  <si>
    <t>en mixte</t>
  </si>
  <si>
    <t>2 sur le qualif du Cht dep</t>
  </si>
  <si>
    <t>CLASSIQUE  blason de 80CM</t>
  </si>
  <si>
    <t>CLASSIQUE trispots 60CM</t>
  </si>
  <si>
    <t>12 sur le qualif du Cht dep</t>
  </si>
  <si>
    <t>CLASSIQUE trispots 40CM</t>
  </si>
  <si>
    <t>8 qualifiés sur la saison</t>
  </si>
  <si>
    <t>4 sur le qualif du Cht dep</t>
  </si>
  <si>
    <t>6 sur le qualif du Cht dep</t>
  </si>
  <si>
    <t xml:space="preserve">SAMEDI 31 JANVIER  </t>
  </si>
  <si>
    <t>CLASSIQUE DE U18 A S3</t>
  </si>
  <si>
    <t xml:space="preserve">DIMANCHE 1 FEVRIER  </t>
  </si>
  <si>
    <t>COMPOUND, NU, CLASSIQUE U11, U13, U15</t>
  </si>
  <si>
    <t>date limite d'inscription: 18 janvier</t>
  </si>
  <si>
    <t>date limite de cheque: 23 janvier</t>
  </si>
  <si>
    <t>si vous en avez que deux, vous etes classé apres les 3 scores donc peu de chances.</t>
  </si>
  <si>
    <t>CHAMPIONNAT D'EURE ET LOIR</t>
  </si>
  <si>
    <t>si vous n'avez qu'un score au classement final, vous ne pouvez participer</t>
  </si>
  <si>
    <t>pas de tir l'apres midi</t>
  </si>
  <si>
    <t>1039401R</t>
  </si>
  <si>
    <t>BOULAY BÉRENGER</t>
  </si>
  <si>
    <t>1012564M</t>
  </si>
  <si>
    <t>BOULAY LOUIS</t>
  </si>
  <si>
    <t>0353527U</t>
  </si>
  <si>
    <t>GAROT JULIEN</t>
  </si>
  <si>
    <t>0612413S</t>
  </si>
  <si>
    <t>FRUCTIDOR FREDERIC</t>
  </si>
  <si>
    <t>1039402S</t>
  </si>
  <si>
    <t>BOULAY LÉONCE</t>
  </si>
  <si>
    <t>CLASSEMENT APRES COURVILLE</t>
  </si>
  <si>
    <t>0983993H</t>
  </si>
  <si>
    <t>PICHON SANDRINE</t>
  </si>
  <si>
    <t>0997060L</t>
  </si>
  <si>
    <t>JAME MARILYN</t>
  </si>
  <si>
    <t>0017792P</t>
  </si>
  <si>
    <t>GARNIER CHARLOTTE</t>
  </si>
  <si>
    <t>forfait</t>
  </si>
  <si>
    <t>inscrit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</si>
</sst>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2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2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 applyNumberFormat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7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7" fillId="0" borderId="0" xfId="0" applyFont="1" applyBorder="1"/>
    <xf numFmtId="0" fontId="0" fillId="0" borderId="7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/>
    <xf numFmtId="0" fontId="7" fillId="0" borderId="0" xfId="0" applyFont="1" applyFill="1" applyBorder="1"/>
    <xf numFmtId="0" fontId="3" fillId="0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readingOrder="1"/>
    </xf>
    <xf numFmtId="0" fontId="0" fillId="0" borderId="0" xfId="0" applyNumberFormat="1" applyFont="1" applyFill="1" applyBorder="1" applyAlignment="1" applyProtection="1">
      <alignment horizontal="left" vertical="center" readingOrder="1"/>
    </xf>
    <xf numFmtId="0" fontId="4" fillId="0" borderId="1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Fill="1"/>
    <xf numFmtId="2" fontId="1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3" borderId="0" xfId="0" applyFont="1" applyFill="1" applyAlignment="1"/>
    <xf numFmtId="0" fontId="14" fillId="3" borderId="0" xfId="0" applyFont="1" applyFill="1" applyAlignment="1">
      <alignment horizontal="center"/>
    </xf>
    <xf numFmtId="0" fontId="8" fillId="0" borderId="0" xfId="0" applyFont="1"/>
    <xf numFmtId="0" fontId="0" fillId="4" borderId="0" xfId="0" applyFill="1"/>
    <xf numFmtId="0" fontId="0" fillId="2" borderId="0" xfId="0" applyFill="1"/>
    <xf numFmtId="0" fontId="0" fillId="4" borderId="1" xfId="0" applyFill="1" applyBorder="1"/>
    <xf numFmtId="0" fontId="0" fillId="0" borderId="3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4" xfId="0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/>
    <xf numFmtId="0" fontId="1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Euro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56"/>
  <sheetViews>
    <sheetView tabSelected="1" topLeftCell="A355" workbookViewId="0">
      <selection activeCell="E377" sqref="E377:G377"/>
    </sheetView>
  </sheetViews>
  <sheetFormatPr baseColWidth="10" defaultRowHeight="15"/>
  <cols>
    <col min="1" max="1" width="7.85546875" style="1" customWidth="1"/>
    <col min="2" max="2" width="13.42578125" style="1" customWidth="1"/>
    <col min="3" max="3" width="26.42578125" customWidth="1"/>
    <col min="4" max="4" width="20.28515625" bestFit="1" customWidth="1"/>
    <col min="5" max="7" width="7.42578125" style="1" customWidth="1"/>
    <col min="8" max="8" width="7.42578125" style="2" customWidth="1"/>
    <col min="11" max="11" width="13.42578125" customWidth="1"/>
    <col min="13" max="13" width="9.85546875" customWidth="1"/>
    <col min="14" max="14" width="23.42578125" customWidth="1"/>
    <col min="15" max="15" width="18.5703125" customWidth="1"/>
    <col min="16" max="16" width="8.140625" customWidth="1"/>
    <col min="17" max="17" width="8.85546875" customWidth="1"/>
    <col min="18" max="18" width="5.7109375" customWidth="1"/>
    <col min="19" max="19" width="5.5703125" customWidth="1"/>
    <col min="20" max="20" width="5.28515625" customWidth="1"/>
    <col min="21" max="23" width="7.85546875" customWidth="1"/>
  </cols>
  <sheetData>
    <row r="1" spans="1:21" ht="24" customHeight="1">
      <c r="A1" s="78" t="s">
        <v>596</v>
      </c>
      <c r="B1" s="78"/>
      <c r="C1" s="78"/>
      <c r="D1" s="78"/>
      <c r="E1" s="78"/>
      <c r="F1" s="78"/>
      <c r="G1" s="78"/>
      <c r="H1" s="78"/>
    </row>
    <row r="2" spans="1:21" ht="31.5">
      <c r="A2" s="78" t="s">
        <v>717</v>
      </c>
      <c r="B2" s="78"/>
      <c r="C2" s="78"/>
      <c r="D2" s="78"/>
      <c r="E2" s="78"/>
      <c r="F2" s="78"/>
      <c r="G2" s="78"/>
      <c r="H2" s="78"/>
    </row>
    <row r="3" spans="1:21">
      <c r="A3"/>
      <c r="B3"/>
      <c r="E3"/>
      <c r="F3"/>
      <c r="G3"/>
      <c r="H3"/>
    </row>
    <row r="4" spans="1:21" ht="62.25" customHeight="1">
      <c r="A4" s="71" t="s">
        <v>704</v>
      </c>
      <c r="B4"/>
      <c r="E4"/>
      <c r="F4"/>
      <c r="G4"/>
      <c r="H4"/>
    </row>
    <row r="5" spans="1:21" ht="23.25" customHeight="1">
      <c r="A5" s="67" t="s">
        <v>697</v>
      </c>
      <c r="B5" s="67"/>
      <c r="C5" s="68"/>
      <c r="D5" s="69" t="s">
        <v>698</v>
      </c>
      <c r="F5"/>
      <c r="G5"/>
      <c r="H5"/>
    </row>
    <row r="6" spans="1:21" ht="23.25" customHeight="1">
      <c r="A6" s="67" t="s">
        <v>699</v>
      </c>
      <c r="B6" s="67"/>
      <c r="C6" s="68"/>
      <c r="D6" s="69" t="s">
        <v>700</v>
      </c>
      <c r="F6"/>
      <c r="G6"/>
      <c r="H6"/>
    </row>
    <row r="7" spans="1:21">
      <c r="A7"/>
      <c r="B7"/>
      <c r="E7"/>
      <c r="F7"/>
      <c r="G7"/>
      <c r="H7"/>
    </row>
    <row r="8" spans="1:21" ht="21">
      <c r="A8" s="70" t="s">
        <v>701</v>
      </c>
      <c r="B8"/>
      <c r="E8"/>
      <c r="F8"/>
      <c r="G8"/>
      <c r="H8"/>
    </row>
    <row r="9" spans="1:21" ht="21">
      <c r="A9" s="70" t="s">
        <v>702</v>
      </c>
      <c r="B9"/>
      <c r="E9"/>
      <c r="F9"/>
      <c r="G9"/>
      <c r="H9"/>
    </row>
    <row r="10" spans="1:21">
      <c r="A10"/>
      <c r="B10"/>
      <c r="E10"/>
      <c r="F10"/>
      <c r="G10"/>
      <c r="H10"/>
    </row>
    <row r="11" spans="1:21">
      <c r="A11" t="s">
        <v>705</v>
      </c>
      <c r="B11"/>
      <c r="E11"/>
      <c r="F11"/>
      <c r="G11"/>
      <c r="H11"/>
    </row>
    <row r="12" spans="1:21">
      <c r="A12" t="s">
        <v>703</v>
      </c>
      <c r="B12"/>
      <c r="E12"/>
      <c r="F12"/>
      <c r="G12"/>
      <c r="H12"/>
    </row>
    <row r="13" spans="1:21">
      <c r="A13"/>
      <c r="B13"/>
      <c r="E13" s="74" t="s">
        <v>724</v>
      </c>
      <c r="F13" s="74"/>
      <c r="G13" s="74"/>
      <c r="H13"/>
    </row>
    <row r="14" spans="1:21" s="6" customFormat="1">
      <c r="A14" s="3"/>
      <c r="B14" s="37"/>
      <c r="C14" s="4"/>
      <c r="D14" s="4"/>
      <c r="E14" s="76" t="s">
        <v>725</v>
      </c>
      <c r="F14" s="75"/>
      <c r="G14" s="75"/>
      <c r="H14" s="5"/>
      <c r="N14" s="1"/>
      <c r="O14"/>
      <c r="P14" s="7"/>
      <c r="Q14"/>
      <c r="R14" s="1"/>
      <c r="S14" s="1"/>
      <c r="T14" s="1"/>
      <c r="U14" s="2"/>
    </row>
    <row r="15" spans="1:21" s="6" customFormat="1">
      <c r="A15" s="56" t="s">
        <v>671</v>
      </c>
      <c r="B15" s="57"/>
      <c r="C15" s="4" t="s">
        <v>672</v>
      </c>
      <c r="D15" s="4"/>
      <c r="E15" s="5"/>
      <c r="F15" s="5"/>
      <c r="G15" s="5"/>
      <c r="H15" s="5"/>
      <c r="N15" s="1"/>
      <c r="O15"/>
      <c r="P15" s="7"/>
      <c r="Q15"/>
      <c r="R15" s="1"/>
      <c r="S15" s="1"/>
      <c r="T15" s="1"/>
      <c r="U15" s="2"/>
    </row>
    <row r="16" spans="1:21" s="6" customFormat="1">
      <c r="A16" s="3"/>
      <c r="B16" s="37"/>
      <c r="C16" s="4" t="s">
        <v>673</v>
      </c>
      <c r="D16" s="4"/>
      <c r="E16" s="5"/>
      <c r="F16" s="5"/>
      <c r="G16" s="5"/>
      <c r="H16" s="5"/>
      <c r="N16" s="1"/>
      <c r="O16"/>
      <c r="P16" s="7"/>
      <c r="Q16"/>
      <c r="R16" s="1"/>
      <c r="S16" s="1"/>
      <c r="T16" s="1"/>
      <c r="U16" s="2"/>
    </row>
    <row r="17" spans="1:21" s="6" customFormat="1">
      <c r="A17" s="3"/>
      <c r="B17" s="37"/>
      <c r="C17" s="4" t="s">
        <v>674</v>
      </c>
      <c r="D17" s="4"/>
      <c r="E17" s="5"/>
      <c r="F17" s="5"/>
      <c r="G17" s="5"/>
      <c r="H17" s="5"/>
      <c r="N17" s="1"/>
      <c r="O17"/>
      <c r="P17" s="7"/>
      <c r="Q17"/>
      <c r="R17" s="1"/>
      <c r="S17" s="1"/>
      <c r="T17" s="1"/>
      <c r="U17" s="2"/>
    </row>
    <row r="18" spans="1:21" ht="21.75" thickBot="1">
      <c r="A18" s="21"/>
      <c r="B18" s="79" t="s">
        <v>0</v>
      </c>
      <c r="C18" s="79"/>
      <c r="D18" s="79"/>
      <c r="E18" s="22"/>
      <c r="F18" s="22"/>
      <c r="G18" s="22"/>
      <c r="H18" s="23"/>
      <c r="I18" s="6"/>
      <c r="J18" s="6"/>
      <c r="K18" s="6"/>
      <c r="L18" s="6"/>
      <c r="M18" s="1"/>
    </row>
    <row r="19" spans="1:21" ht="18.75">
      <c r="A19" s="9"/>
      <c r="B19" s="38" t="s">
        <v>9</v>
      </c>
      <c r="C19" s="10"/>
      <c r="D19" s="11"/>
      <c r="E19" s="12"/>
      <c r="F19" s="12"/>
      <c r="G19" s="12"/>
      <c r="H19" s="13"/>
      <c r="I19" s="53"/>
      <c r="J19" s="6"/>
      <c r="K19" s="6"/>
      <c r="L19" s="6"/>
    </row>
    <row r="20" spans="1:21">
      <c r="A20" s="24">
        <v>1</v>
      </c>
      <c r="B20" t="s">
        <v>2</v>
      </c>
      <c r="C20" t="s">
        <v>3</v>
      </c>
      <c r="D20" t="s">
        <v>4</v>
      </c>
      <c r="E20" s="1">
        <v>517</v>
      </c>
      <c r="F20" s="1">
        <v>501</v>
      </c>
      <c r="G20" s="1">
        <v>498</v>
      </c>
      <c r="H20" s="25">
        <f>AVERAGE(E20:G20)</f>
        <v>505.33333333333331</v>
      </c>
      <c r="I20" t="s">
        <v>706</v>
      </c>
      <c r="K20" s="6"/>
      <c r="L20" s="6"/>
      <c r="P20" s="1"/>
      <c r="Q20" s="1"/>
      <c r="R20" s="1"/>
      <c r="S20" s="2"/>
    </row>
    <row r="21" spans="1:21">
      <c r="A21" s="24">
        <v>2</v>
      </c>
      <c r="B21" t="s">
        <v>709</v>
      </c>
      <c r="C21" t="s">
        <v>710</v>
      </c>
      <c r="D21" t="s">
        <v>8</v>
      </c>
      <c r="E21" s="1">
        <v>287</v>
      </c>
      <c r="F21" s="1">
        <v>245</v>
      </c>
      <c r="G21" s="1">
        <v>0</v>
      </c>
      <c r="H21" s="25">
        <f>AVERAGE(E21:G21)</f>
        <v>177.33333333333334</v>
      </c>
      <c r="J21" s="58"/>
      <c r="P21" s="1"/>
      <c r="Q21" s="1"/>
      <c r="R21" s="1"/>
      <c r="S21" s="2"/>
    </row>
    <row r="22" spans="1:21">
      <c r="A22" s="24">
        <v>3</v>
      </c>
      <c r="B22" t="s">
        <v>603</v>
      </c>
      <c r="C22" t="s">
        <v>604</v>
      </c>
      <c r="D22" t="s">
        <v>35</v>
      </c>
      <c r="E22" s="1">
        <v>230</v>
      </c>
      <c r="F22" s="1">
        <v>0</v>
      </c>
      <c r="G22" s="1">
        <v>0</v>
      </c>
      <c r="H22" s="25">
        <f>AVERAGE(E22:G22)</f>
        <v>76.666666666666671</v>
      </c>
      <c r="J22" s="58"/>
      <c r="P22" s="1"/>
      <c r="Q22" s="1"/>
      <c r="R22" s="1"/>
      <c r="S22" s="2"/>
    </row>
    <row r="23" spans="1:21" ht="15.75" thickBot="1">
      <c r="A23" s="27"/>
      <c r="B23" s="15"/>
      <c r="C23" s="14"/>
      <c r="D23" s="14"/>
      <c r="E23" s="15"/>
      <c r="F23" s="15"/>
      <c r="G23" s="15"/>
      <c r="H23" s="16"/>
    </row>
    <row r="24" spans="1:21" ht="24" thickBot="1">
      <c r="E24" s="8"/>
    </row>
    <row r="25" spans="1:21" ht="18.75">
      <c r="A25" s="9"/>
      <c r="B25" s="38" t="s">
        <v>10</v>
      </c>
      <c r="C25" s="10"/>
      <c r="D25" s="11"/>
      <c r="E25" s="12"/>
      <c r="F25" s="12"/>
      <c r="G25" s="12"/>
      <c r="H25" s="13"/>
    </row>
    <row r="26" spans="1:21">
      <c r="A26" s="24">
        <v>1</v>
      </c>
      <c r="B26" t="s">
        <v>460</v>
      </c>
      <c r="C26" s="59" t="s">
        <v>461</v>
      </c>
      <c r="D26" s="59" t="s">
        <v>11</v>
      </c>
      <c r="E26" s="73">
        <v>495</v>
      </c>
      <c r="F26" s="73">
        <v>475</v>
      </c>
      <c r="G26" s="73">
        <v>464</v>
      </c>
      <c r="H26" s="25">
        <f t="shared" ref="H26:H36" si="0">AVERAGE(E26:G26)</f>
        <v>478</v>
      </c>
      <c r="P26" s="1"/>
      <c r="Q26" s="1"/>
      <c r="R26" s="1"/>
      <c r="S26" s="2"/>
    </row>
    <row r="27" spans="1:21">
      <c r="A27" s="24">
        <v>2</v>
      </c>
      <c r="B27" t="s">
        <v>6</v>
      </c>
      <c r="C27" s="59" t="s">
        <v>7</v>
      </c>
      <c r="D27" s="59" t="s">
        <v>8</v>
      </c>
      <c r="E27" s="1">
        <v>439</v>
      </c>
      <c r="F27" s="1">
        <v>439</v>
      </c>
      <c r="G27" s="1">
        <v>433</v>
      </c>
      <c r="H27" s="25">
        <f t="shared" si="0"/>
        <v>437</v>
      </c>
      <c r="I27" s="60" t="s">
        <v>675</v>
      </c>
      <c r="P27" s="1"/>
      <c r="Q27" s="1"/>
      <c r="R27" s="1"/>
      <c r="S27" s="2"/>
    </row>
    <row r="28" spans="1:21">
      <c r="A28" s="24">
        <v>3</v>
      </c>
      <c r="B28" t="s">
        <v>462</v>
      </c>
      <c r="C28" s="59" t="s">
        <v>463</v>
      </c>
      <c r="D28" s="59" t="s">
        <v>14</v>
      </c>
      <c r="E28" s="73">
        <v>405</v>
      </c>
      <c r="F28" s="73">
        <v>384</v>
      </c>
      <c r="G28" s="73">
        <v>358</v>
      </c>
      <c r="H28" s="25">
        <f t="shared" si="0"/>
        <v>382.33333333333331</v>
      </c>
      <c r="I28" s="59" t="s">
        <v>676</v>
      </c>
      <c r="P28" s="1"/>
      <c r="Q28" s="1"/>
      <c r="R28" s="1"/>
      <c r="S28" s="2"/>
    </row>
    <row r="29" spans="1:21">
      <c r="A29" s="24">
        <v>4</v>
      </c>
      <c r="B29" t="s">
        <v>503</v>
      </c>
      <c r="C29" t="s">
        <v>504</v>
      </c>
      <c r="D29" t="s">
        <v>13</v>
      </c>
      <c r="E29" s="72">
        <v>384</v>
      </c>
      <c r="F29" s="72">
        <v>376</v>
      </c>
      <c r="G29" s="72">
        <v>373</v>
      </c>
      <c r="H29" s="25">
        <f t="shared" si="0"/>
        <v>377.66666666666669</v>
      </c>
      <c r="J29" t="s">
        <v>677</v>
      </c>
      <c r="P29" s="1"/>
      <c r="Q29" s="1"/>
      <c r="R29" s="1"/>
      <c r="S29" s="2"/>
    </row>
    <row r="30" spans="1:21">
      <c r="A30" s="24">
        <v>5</v>
      </c>
      <c r="B30" t="s">
        <v>464</v>
      </c>
      <c r="C30" s="59" t="s">
        <v>465</v>
      </c>
      <c r="D30" s="59" t="s">
        <v>8</v>
      </c>
      <c r="E30" s="1">
        <v>384</v>
      </c>
      <c r="F30" s="1">
        <v>371</v>
      </c>
      <c r="G30" s="1">
        <v>363</v>
      </c>
      <c r="H30" s="25">
        <f t="shared" si="0"/>
        <v>372.66666666666669</v>
      </c>
      <c r="I30" t="s">
        <v>678</v>
      </c>
      <c r="J30" t="s">
        <v>679</v>
      </c>
      <c r="P30" s="1"/>
      <c r="Q30" s="1"/>
      <c r="R30" s="1"/>
      <c r="S30" s="2"/>
    </row>
    <row r="31" spans="1:21" ht="15.75" thickBot="1">
      <c r="A31" s="24">
        <v>6</v>
      </c>
      <c r="B31" t="s">
        <v>466</v>
      </c>
      <c r="C31" t="s">
        <v>467</v>
      </c>
      <c r="D31" t="s">
        <v>11</v>
      </c>
      <c r="E31" s="73">
        <v>354</v>
      </c>
      <c r="F31" s="73">
        <v>309</v>
      </c>
      <c r="G31" s="73">
        <v>308</v>
      </c>
      <c r="H31" s="25">
        <f t="shared" si="0"/>
        <v>323.66666666666669</v>
      </c>
      <c r="J31" s="58" t="s">
        <v>680</v>
      </c>
      <c r="P31" s="1"/>
      <c r="Q31" s="1"/>
      <c r="R31" s="1"/>
      <c r="S31" s="2"/>
    </row>
    <row r="32" spans="1:21">
      <c r="A32" s="24">
        <v>7</v>
      </c>
      <c r="B32" t="s">
        <v>505</v>
      </c>
      <c r="C32" t="s">
        <v>506</v>
      </c>
      <c r="D32" t="s">
        <v>41</v>
      </c>
      <c r="E32" s="1">
        <v>324</v>
      </c>
      <c r="F32" s="1">
        <v>303</v>
      </c>
      <c r="G32" s="1">
        <v>286</v>
      </c>
      <c r="H32" s="25">
        <f t="shared" si="0"/>
        <v>304.33333333333331</v>
      </c>
      <c r="I32" t="s">
        <v>681</v>
      </c>
      <c r="J32" s="61" t="s">
        <v>682</v>
      </c>
      <c r="K32" s="62"/>
      <c r="L32" t="s">
        <v>683</v>
      </c>
      <c r="P32" s="1"/>
      <c r="Q32" s="1"/>
      <c r="R32" s="1"/>
      <c r="S32" s="2"/>
    </row>
    <row r="33" spans="1:24" ht="15.75" thickBot="1">
      <c r="A33" s="24">
        <v>8</v>
      </c>
      <c r="B33" t="s">
        <v>601</v>
      </c>
      <c r="C33" t="s">
        <v>602</v>
      </c>
      <c r="D33" t="s">
        <v>12</v>
      </c>
      <c r="E33" s="1">
        <v>436</v>
      </c>
      <c r="F33" s="1">
        <v>428</v>
      </c>
      <c r="G33" s="1">
        <v>0</v>
      </c>
      <c r="H33" s="25">
        <f t="shared" si="0"/>
        <v>288</v>
      </c>
      <c r="J33" s="48" t="s">
        <v>684</v>
      </c>
      <c r="K33" s="63"/>
      <c r="P33" s="1"/>
      <c r="Q33" s="1"/>
      <c r="R33" s="1"/>
      <c r="S33" s="2"/>
    </row>
    <row r="34" spans="1:24" ht="15.75" thickBot="1">
      <c r="A34" s="32">
        <v>9</v>
      </c>
      <c r="B34" t="s">
        <v>233</v>
      </c>
      <c r="C34" t="s">
        <v>234</v>
      </c>
      <c r="D34" t="s">
        <v>4</v>
      </c>
      <c r="E34" s="1">
        <v>414</v>
      </c>
      <c r="F34" s="1">
        <v>406</v>
      </c>
      <c r="G34" s="1">
        <v>0</v>
      </c>
      <c r="H34" s="25">
        <f t="shared" si="0"/>
        <v>273.33333333333331</v>
      </c>
      <c r="J34" s="58" t="s">
        <v>685</v>
      </c>
      <c r="P34" s="1"/>
      <c r="Q34" s="1"/>
      <c r="R34" s="1"/>
      <c r="S34" s="2"/>
    </row>
    <row r="35" spans="1:24" ht="15.75" thickBot="1">
      <c r="A35" s="32">
        <v>10</v>
      </c>
      <c r="B35" t="s">
        <v>718</v>
      </c>
      <c r="C35" t="s">
        <v>719</v>
      </c>
      <c r="D35" t="s">
        <v>8</v>
      </c>
      <c r="E35" s="1">
        <v>330</v>
      </c>
      <c r="F35" s="1">
        <v>326</v>
      </c>
      <c r="G35" s="1">
        <v>0</v>
      </c>
      <c r="H35" s="25">
        <f t="shared" si="0"/>
        <v>218.66666666666666</v>
      </c>
      <c r="I35" s="64" t="s">
        <v>686</v>
      </c>
      <c r="J35" s="65"/>
      <c r="K35" t="s">
        <v>687</v>
      </c>
      <c r="L35" t="s">
        <v>688</v>
      </c>
      <c r="P35" s="1"/>
      <c r="Q35" s="1"/>
      <c r="R35" s="1"/>
      <c r="S35" s="2"/>
    </row>
    <row r="36" spans="1:24">
      <c r="A36" s="32">
        <v>11</v>
      </c>
      <c r="B36" t="s">
        <v>170</v>
      </c>
      <c r="C36" t="s">
        <v>168</v>
      </c>
      <c r="D36" t="s">
        <v>4</v>
      </c>
      <c r="E36" s="1">
        <v>399</v>
      </c>
      <c r="F36" s="1">
        <v>0</v>
      </c>
      <c r="G36" s="1">
        <v>0</v>
      </c>
      <c r="H36" s="25">
        <f t="shared" si="0"/>
        <v>133</v>
      </c>
      <c r="I36" s="21"/>
      <c r="J36" s="21"/>
      <c r="P36" s="1"/>
      <c r="Q36" s="1"/>
      <c r="R36" s="1"/>
      <c r="S36" s="2"/>
    </row>
    <row r="37" spans="1:24" ht="15.75" thickBot="1">
      <c r="A37" s="27"/>
      <c r="B37" s="15"/>
      <c r="C37" s="14"/>
      <c r="D37" s="14"/>
      <c r="E37" s="15"/>
      <c r="F37" s="15"/>
      <c r="G37" s="15"/>
      <c r="H37" s="16"/>
    </row>
    <row r="38" spans="1:24" ht="19.5" thickBot="1">
      <c r="B38" s="39"/>
    </row>
    <row r="39" spans="1:24" ht="18.75">
      <c r="A39" s="9"/>
      <c r="B39" s="38" t="s">
        <v>15</v>
      </c>
      <c r="C39" s="10"/>
      <c r="D39" s="11"/>
      <c r="E39" s="12"/>
      <c r="F39" s="12"/>
      <c r="G39" s="12"/>
      <c r="H39" s="13"/>
      <c r="P39" s="1"/>
      <c r="Q39" s="1"/>
      <c r="R39" s="1"/>
      <c r="S39" s="2"/>
      <c r="T39" s="20"/>
      <c r="U39" s="1"/>
      <c r="V39" s="1"/>
      <c r="W39" s="1"/>
      <c r="X39" s="1"/>
    </row>
    <row r="40" spans="1:24">
      <c r="A40" s="24">
        <v>1</v>
      </c>
      <c r="B40" t="s">
        <v>16</v>
      </c>
      <c r="C40" s="59" t="s">
        <v>17</v>
      </c>
      <c r="D40" s="59" t="s">
        <v>8</v>
      </c>
      <c r="E40" s="1">
        <v>514</v>
      </c>
      <c r="F40" s="1">
        <v>512</v>
      </c>
      <c r="G40" s="1">
        <v>509</v>
      </c>
      <c r="H40" s="25">
        <f t="shared" ref="H40:H59" si="1">AVERAGE(E40:G40)</f>
        <v>511.66666666666669</v>
      </c>
      <c r="P40" s="1"/>
      <c r="Q40" s="1"/>
      <c r="R40" s="1"/>
      <c r="S40" s="2"/>
      <c r="V40" s="1"/>
      <c r="W40" s="1"/>
      <c r="X40" s="1"/>
    </row>
    <row r="41" spans="1:24">
      <c r="A41" s="24">
        <v>2</v>
      </c>
      <c r="B41" t="s">
        <v>18</v>
      </c>
      <c r="C41" s="59" t="s">
        <v>19</v>
      </c>
      <c r="D41" s="59" t="s">
        <v>12</v>
      </c>
      <c r="E41" s="73">
        <v>491</v>
      </c>
      <c r="F41" s="73">
        <v>469</v>
      </c>
      <c r="G41" s="73">
        <v>468</v>
      </c>
      <c r="H41" s="25">
        <f t="shared" si="1"/>
        <v>476</v>
      </c>
      <c r="P41" s="1"/>
      <c r="Q41" s="1"/>
      <c r="R41" s="1"/>
      <c r="S41" s="2"/>
      <c r="V41" s="1"/>
      <c r="W41" s="1"/>
      <c r="X41" s="1"/>
    </row>
    <row r="42" spans="1:24">
      <c r="A42" s="24">
        <v>3</v>
      </c>
      <c r="B42" t="s">
        <v>132</v>
      </c>
      <c r="C42" s="59" t="s">
        <v>133</v>
      </c>
      <c r="D42" s="59" t="s">
        <v>27</v>
      </c>
      <c r="E42" s="1">
        <v>480</v>
      </c>
      <c r="F42" s="1">
        <v>465</v>
      </c>
      <c r="G42" s="1">
        <v>452</v>
      </c>
      <c r="H42" s="25">
        <f t="shared" si="1"/>
        <v>465.66666666666669</v>
      </c>
      <c r="P42" s="1"/>
      <c r="Q42" s="1"/>
      <c r="R42" s="1"/>
      <c r="S42" s="2"/>
      <c r="V42" s="1"/>
      <c r="W42" s="1"/>
      <c r="X42" s="1"/>
    </row>
    <row r="43" spans="1:24">
      <c r="A43" s="24">
        <v>4</v>
      </c>
      <c r="B43" t="s">
        <v>468</v>
      </c>
      <c r="C43" s="59" t="s">
        <v>469</v>
      </c>
      <c r="D43" s="59" t="s">
        <v>8</v>
      </c>
      <c r="E43" s="1">
        <v>467</v>
      </c>
      <c r="F43" s="1">
        <v>460</v>
      </c>
      <c r="G43" s="1">
        <v>443</v>
      </c>
      <c r="H43" s="25">
        <f t="shared" si="1"/>
        <v>456.66666666666669</v>
      </c>
      <c r="P43" s="1"/>
      <c r="Q43" s="1"/>
      <c r="R43" s="1"/>
      <c r="S43" s="2"/>
      <c r="V43" s="1"/>
      <c r="W43" s="1"/>
      <c r="X43" s="1"/>
    </row>
    <row r="44" spans="1:24">
      <c r="A44" s="24">
        <v>5</v>
      </c>
      <c r="B44" t="s">
        <v>229</v>
      </c>
      <c r="C44" t="s">
        <v>224</v>
      </c>
      <c r="D44" t="s">
        <v>11</v>
      </c>
      <c r="E44" s="73">
        <v>455</v>
      </c>
      <c r="F44" s="73">
        <v>446</v>
      </c>
      <c r="G44" s="73">
        <v>443</v>
      </c>
      <c r="H44" s="25">
        <f t="shared" si="1"/>
        <v>448</v>
      </c>
      <c r="I44" s="60" t="s">
        <v>675</v>
      </c>
      <c r="P44" s="1"/>
      <c r="Q44" s="1"/>
      <c r="R44" s="1"/>
      <c r="S44" s="2"/>
      <c r="V44" s="1"/>
      <c r="W44" s="1"/>
      <c r="X44" s="1"/>
    </row>
    <row r="45" spans="1:24">
      <c r="A45" s="24">
        <v>6</v>
      </c>
      <c r="B45" t="s">
        <v>230</v>
      </c>
      <c r="C45" t="s">
        <v>225</v>
      </c>
      <c r="D45" t="s">
        <v>4</v>
      </c>
      <c r="E45" s="1">
        <v>464</v>
      </c>
      <c r="F45" s="1">
        <v>442</v>
      </c>
      <c r="G45" s="1">
        <v>429</v>
      </c>
      <c r="H45" s="25">
        <f t="shared" si="1"/>
        <v>445</v>
      </c>
      <c r="I45" s="59" t="s">
        <v>676</v>
      </c>
      <c r="P45" s="1"/>
      <c r="Q45" s="1"/>
      <c r="R45" s="1"/>
      <c r="S45" s="2"/>
      <c r="V45" s="1"/>
      <c r="W45" s="1"/>
      <c r="X45" s="1"/>
    </row>
    <row r="46" spans="1:24">
      <c r="A46" s="24">
        <v>7</v>
      </c>
      <c r="B46" t="s">
        <v>470</v>
      </c>
      <c r="C46" t="s">
        <v>471</v>
      </c>
      <c r="D46" t="s">
        <v>27</v>
      </c>
      <c r="E46" s="1">
        <v>450</v>
      </c>
      <c r="F46" s="1">
        <v>434</v>
      </c>
      <c r="G46" s="1">
        <v>431</v>
      </c>
      <c r="H46" s="25">
        <f t="shared" si="1"/>
        <v>438.33333333333331</v>
      </c>
      <c r="J46" t="s">
        <v>677</v>
      </c>
      <c r="P46" s="1"/>
      <c r="Q46" s="1"/>
      <c r="R46" s="1"/>
      <c r="S46" s="2"/>
      <c r="V46" s="1"/>
      <c r="W46" s="1"/>
      <c r="X46" s="1"/>
    </row>
    <row r="47" spans="1:24">
      <c r="A47" s="24">
        <v>8</v>
      </c>
      <c r="B47" t="s">
        <v>171</v>
      </c>
      <c r="C47" t="s">
        <v>169</v>
      </c>
      <c r="D47" t="s">
        <v>8</v>
      </c>
      <c r="E47" s="1">
        <v>460</v>
      </c>
      <c r="F47" s="1">
        <v>423</v>
      </c>
      <c r="G47" s="1">
        <v>400</v>
      </c>
      <c r="H47" s="25">
        <f t="shared" si="1"/>
        <v>427.66666666666669</v>
      </c>
      <c r="P47" s="1"/>
      <c r="Q47" s="1"/>
      <c r="R47" s="1"/>
      <c r="S47" s="2"/>
      <c r="V47" s="1"/>
      <c r="W47" s="1"/>
      <c r="X47" s="1"/>
    </row>
    <row r="48" spans="1:24">
      <c r="A48" s="24">
        <v>9</v>
      </c>
      <c r="B48" t="s">
        <v>476</v>
      </c>
      <c r="C48" t="s">
        <v>477</v>
      </c>
      <c r="D48" t="s">
        <v>12</v>
      </c>
      <c r="E48" s="1">
        <v>407</v>
      </c>
      <c r="F48" s="1">
        <v>404</v>
      </c>
      <c r="G48" s="1">
        <v>403</v>
      </c>
      <c r="H48" s="25">
        <f t="shared" si="1"/>
        <v>404.66666666666669</v>
      </c>
      <c r="I48" t="s">
        <v>678</v>
      </c>
      <c r="J48" t="s">
        <v>679</v>
      </c>
      <c r="P48" s="1"/>
      <c r="Q48" s="1"/>
      <c r="R48" s="1"/>
      <c r="S48" s="2"/>
      <c r="V48" s="1"/>
      <c r="W48" s="1"/>
      <c r="X48" s="1"/>
    </row>
    <row r="49" spans="1:24" ht="15.75" thickBot="1">
      <c r="A49" s="24">
        <v>10</v>
      </c>
      <c r="B49" t="s">
        <v>474</v>
      </c>
      <c r="C49" t="s">
        <v>475</v>
      </c>
      <c r="D49" t="s">
        <v>27</v>
      </c>
      <c r="E49" s="1">
        <v>346</v>
      </c>
      <c r="F49" s="1">
        <v>333</v>
      </c>
      <c r="G49" s="1">
        <v>326</v>
      </c>
      <c r="H49" s="25">
        <f t="shared" si="1"/>
        <v>335</v>
      </c>
      <c r="J49" s="58" t="s">
        <v>680</v>
      </c>
      <c r="P49" s="1"/>
      <c r="Q49" s="1"/>
      <c r="R49" s="1"/>
      <c r="S49" s="2"/>
      <c r="V49" s="1"/>
      <c r="W49" s="1"/>
      <c r="X49" s="1"/>
    </row>
    <row r="50" spans="1:24">
      <c r="A50" s="24">
        <v>11</v>
      </c>
      <c r="B50" t="s">
        <v>599</v>
      </c>
      <c r="C50" t="s">
        <v>600</v>
      </c>
      <c r="D50" t="s">
        <v>13</v>
      </c>
      <c r="E50" s="72">
        <v>234</v>
      </c>
      <c r="F50" s="72">
        <v>181</v>
      </c>
      <c r="G50" s="72">
        <v>156</v>
      </c>
      <c r="H50" s="25">
        <f t="shared" si="1"/>
        <v>190.33333333333334</v>
      </c>
      <c r="J50" s="61" t="s">
        <v>682</v>
      </c>
      <c r="K50" s="62"/>
      <c r="P50" s="1"/>
      <c r="Q50" s="1"/>
      <c r="R50" s="1"/>
      <c r="S50" s="2"/>
      <c r="V50" s="1"/>
      <c r="W50" s="1"/>
      <c r="X50" s="1"/>
    </row>
    <row r="51" spans="1:24" ht="15.75" thickBot="1">
      <c r="A51" s="24">
        <v>12</v>
      </c>
      <c r="B51" t="s">
        <v>221</v>
      </c>
      <c r="C51" t="s">
        <v>222</v>
      </c>
      <c r="D51" t="s">
        <v>51</v>
      </c>
      <c r="E51" s="1">
        <v>484</v>
      </c>
      <c r="F51" s="1">
        <v>477</v>
      </c>
      <c r="G51" s="1">
        <v>0</v>
      </c>
      <c r="H51" s="25">
        <f t="shared" si="1"/>
        <v>320.33333333333331</v>
      </c>
      <c r="I51" t="s">
        <v>681</v>
      </c>
      <c r="J51" s="48" t="s">
        <v>689</v>
      </c>
      <c r="K51" s="63"/>
      <c r="P51" s="1"/>
      <c r="Q51" s="1"/>
      <c r="R51" s="1"/>
      <c r="S51" s="2"/>
      <c r="V51" s="1"/>
      <c r="W51" s="1"/>
      <c r="X51" s="1"/>
    </row>
    <row r="52" spans="1:24">
      <c r="A52" s="32">
        <v>13</v>
      </c>
      <c r="B52" t="s">
        <v>228</v>
      </c>
      <c r="C52" t="s">
        <v>223</v>
      </c>
      <c r="D52" t="s">
        <v>8</v>
      </c>
      <c r="E52" s="1">
        <v>466</v>
      </c>
      <c r="F52" s="1">
        <v>450</v>
      </c>
      <c r="G52" s="1">
        <v>0</v>
      </c>
      <c r="H52" s="25">
        <f t="shared" si="1"/>
        <v>305.33333333333331</v>
      </c>
      <c r="J52" s="58" t="s">
        <v>685</v>
      </c>
      <c r="P52" s="1"/>
      <c r="Q52" s="1"/>
      <c r="R52" s="1"/>
      <c r="S52" s="2"/>
      <c r="V52" s="1"/>
      <c r="W52" s="1"/>
      <c r="X52" s="1"/>
    </row>
    <row r="53" spans="1:24">
      <c r="A53" s="32">
        <v>14</v>
      </c>
      <c r="B53" t="s">
        <v>472</v>
      </c>
      <c r="C53" t="s">
        <v>473</v>
      </c>
      <c r="D53" t="s">
        <v>14</v>
      </c>
      <c r="E53" s="1">
        <v>476</v>
      </c>
      <c r="F53" s="1">
        <v>426</v>
      </c>
      <c r="G53" s="1">
        <v>0</v>
      </c>
      <c r="H53" s="25">
        <f t="shared" si="1"/>
        <v>300.66666666666669</v>
      </c>
      <c r="P53" s="1"/>
      <c r="Q53" s="1"/>
      <c r="R53" s="1"/>
      <c r="S53" s="2"/>
      <c r="V53" s="1"/>
      <c r="W53" s="1"/>
      <c r="X53" s="1"/>
    </row>
    <row r="54" spans="1:24" ht="15.75" thickBot="1">
      <c r="A54" s="32">
        <v>15</v>
      </c>
      <c r="B54" t="s">
        <v>231</v>
      </c>
      <c r="C54" t="s">
        <v>226</v>
      </c>
      <c r="D54" t="s">
        <v>12</v>
      </c>
      <c r="E54" s="1">
        <v>479</v>
      </c>
      <c r="F54" s="1">
        <v>371</v>
      </c>
      <c r="G54" s="1">
        <v>0</v>
      </c>
      <c r="H54" s="25">
        <f t="shared" si="1"/>
        <v>283.33333333333331</v>
      </c>
      <c r="P54" s="1"/>
      <c r="Q54" s="1"/>
      <c r="R54" s="1"/>
      <c r="S54" s="2"/>
      <c r="V54" s="1"/>
      <c r="W54" s="1"/>
      <c r="X54" s="1"/>
    </row>
    <row r="55" spans="1:24" ht="15.75" thickBot="1">
      <c r="A55" s="32">
        <v>16</v>
      </c>
      <c r="B55" t="s">
        <v>707</v>
      </c>
      <c r="C55" t="s">
        <v>708</v>
      </c>
      <c r="D55" t="s">
        <v>8</v>
      </c>
      <c r="E55" s="1">
        <v>415</v>
      </c>
      <c r="F55" s="1">
        <v>407</v>
      </c>
      <c r="G55" s="1">
        <v>0</v>
      </c>
      <c r="H55" s="25">
        <f t="shared" si="1"/>
        <v>274</v>
      </c>
      <c r="I55" s="64" t="s">
        <v>686</v>
      </c>
      <c r="J55" s="65"/>
      <c r="K55" t="s">
        <v>687</v>
      </c>
      <c r="L55" t="s">
        <v>688</v>
      </c>
      <c r="P55" s="1"/>
      <c r="Q55" s="1"/>
      <c r="R55" s="1"/>
      <c r="S55" s="2"/>
      <c r="V55" s="1"/>
      <c r="W55" s="1"/>
      <c r="X55" s="1"/>
    </row>
    <row r="56" spans="1:24">
      <c r="A56" s="32">
        <v>17</v>
      </c>
      <c r="B56" t="s">
        <v>499</v>
      </c>
      <c r="C56" t="s">
        <v>500</v>
      </c>
      <c r="D56" t="s">
        <v>20</v>
      </c>
      <c r="E56" s="1">
        <v>411</v>
      </c>
      <c r="F56" s="1">
        <v>405</v>
      </c>
      <c r="G56" s="1">
        <v>0</v>
      </c>
      <c r="H56" s="25">
        <f t="shared" si="1"/>
        <v>272</v>
      </c>
      <c r="P56" s="1"/>
      <c r="Q56" s="1"/>
      <c r="R56" s="1"/>
      <c r="S56" s="2"/>
      <c r="V56" s="1"/>
      <c r="W56" s="1"/>
      <c r="X56" s="1"/>
    </row>
    <row r="57" spans="1:24">
      <c r="A57" s="32">
        <v>18</v>
      </c>
      <c r="B57" t="s">
        <v>597</v>
      </c>
      <c r="C57" t="s">
        <v>598</v>
      </c>
      <c r="D57" t="s">
        <v>35</v>
      </c>
      <c r="E57" s="1">
        <v>421</v>
      </c>
      <c r="F57" s="1">
        <v>0</v>
      </c>
      <c r="G57" s="1">
        <v>0</v>
      </c>
      <c r="H57" s="25">
        <f t="shared" si="1"/>
        <v>140.33333333333334</v>
      </c>
      <c r="P57" s="1"/>
      <c r="Q57" s="1"/>
      <c r="R57" s="1"/>
      <c r="S57" s="2"/>
      <c r="V57" s="1"/>
      <c r="W57" s="1"/>
      <c r="X57" s="1"/>
    </row>
    <row r="58" spans="1:24">
      <c r="A58" s="32">
        <v>19</v>
      </c>
      <c r="B58" t="s">
        <v>501</v>
      </c>
      <c r="C58" t="s">
        <v>502</v>
      </c>
      <c r="D58" t="s">
        <v>11</v>
      </c>
      <c r="E58" s="73">
        <v>401</v>
      </c>
      <c r="F58" s="73">
        <v>0</v>
      </c>
      <c r="G58" s="73">
        <v>0</v>
      </c>
      <c r="H58" s="25">
        <f t="shared" si="1"/>
        <v>133.66666666666666</v>
      </c>
      <c r="P58" s="1"/>
      <c r="Q58" s="1"/>
      <c r="R58" s="1"/>
      <c r="S58" s="2"/>
      <c r="V58" s="1"/>
      <c r="W58" s="1"/>
      <c r="X58" s="1"/>
    </row>
    <row r="59" spans="1:24">
      <c r="A59" s="32">
        <v>20</v>
      </c>
      <c r="B59" t="s">
        <v>232</v>
      </c>
      <c r="C59" t="s">
        <v>227</v>
      </c>
      <c r="D59" t="s">
        <v>4</v>
      </c>
      <c r="E59" s="1">
        <v>170</v>
      </c>
      <c r="F59" s="1">
        <v>0</v>
      </c>
      <c r="G59" s="1">
        <v>0</v>
      </c>
      <c r="H59" s="25">
        <f t="shared" si="1"/>
        <v>56.666666666666664</v>
      </c>
      <c r="P59" s="1"/>
      <c r="Q59" s="1"/>
      <c r="R59" s="1"/>
      <c r="S59" s="2"/>
      <c r="V59" s="1"/>
      <c r="W59" s="1"/>
      <c r="X59" s="1"/>
    </row>
    <row r="60" spans="1:24" ht="15.75" thickBot="1">
      <c r="A60" s="27"/>
      <c r="B60" s="15"/>
      <c r="C60" s="14"/>
      <c r="D60" s="14"/>
      <c r="E60" s="15"/>
      <c r="F60" s="15"/>
      <c r="G60" s="15"/>
      <c r="H60" s="16"/>
      <c r="V60" s="1"/>
      <c r="W60" s="1"/>
      <c r="X60" s="1"/>
    </row>
    <row r="61" spans="1:24" s="18" customFormat="1" ht="24" thickBot="1">
      <c r="A61" s="17"/>
      <c r="B61" s="79" t="s">
        <v>690</v>
      </c>
      <c r="C61" s="79"/>
      <c r="D61" s="79"/>
      <c r="E61" s="8"/>
      <c r="F61" s="17"/>
      <c r="G61" s="17"/>
      <c r="H61" s="19"/>
    </row>
    <row r="62" spans="1:24" ht="18.75">
      <c r="A62" s="9"/>
      <c r="B62" s="38" t="s">
        <v>235</v>
      </c>
      <c r="C62" s="10"/>
      <c r="D62" s="11"/>
      <c r="E62" s="12"/>
      <c r="F62" s="12"/>
      <c r="G62" s="12"/>
      <c r="H62" s="30"/>
    </row>
    <row r="63" spans="1:24">
      <c r="A63" s="24">
        <v>1</v>
      </c>
      <c r="B63" s="42" t="s">
        <v>337</v>
      </c>
      <c r="C63" s="43" t="s">
        <v>338</v>
      </c>
      <c r="D63" s="43" t="s">
        <v>13</v>
      </c>
      <c r="E63" s="73">
        <v>472</v>
      </c>
      <c r="F63" s="73">
        <v>452</v>
      </c>
      <c r="G63" s="73">
        <v>0</v>
      </c>
      <c r="H63" s="25">
        <f t="shared" ref="H63" si="2">AVERAGE(E63:G63)</f>
        <v>308</v>
      </c>
      <c r="P63" s="1"/>
      <c r="Q63" s="1"/>
      <c r="R63" s="1"/>
      <c r="S63" s="2"/>
    </row>
    <row r="64" spans="1:24">
      <c r="A64" s="26"/>
      <c r="B64" s="22"/>
      <c r="C64" s="21"/>
      <c r="D64" s="21"/>
      <c r="E64" s="22"/>
      <c r="F64" s="22"/>
      <c r="G64" s="22"/>
      <c r="H64" s="25"/>
      <c r="N64" s="1"/>
      <c r="P64" s="1"/>
      <c r="T64" s="1"/>
      <c r="U64" s="1"/>
      <c r="V64" s="1"/>
      <c r="W64" s="20"/>
    </row>
    <row r="65" spans="1:24">
      <c r="A65" s="26"/>
      <c r="B65" s="22"/>
      <c r="C65" s="21"/>
      <c r="D65" s="21"/>
      <c r="E65" s="22"/>
      <c r="F65" s="22"/>
      <c r="G65" s="22"/>
      <c r="H65" s="25"/>
      <c r="I65" s="60" t="s">
        <v>675</v>
      </c>
      <c r="N65" s="1"/>
      <c r="P65" s="1"/>
      <c r="R65" s="7"/>
      <c r="T65" s="1"/>
      <c r="U65" s="1"/>
      <c r="V65" s="1"/>
      <c r="W65" s="2"/>
    </row>
    <row r="66" spans="1:24" ht="18.75">
      <c r="A66" s="26"/>
      <c r="B66" s="40" t="s">
        <v>236</v>
      </c>
      <c r="C66" s="31"/>
      <c r="D66" s="21"/>
      <c r="E66" s="22"/>
      <c r="F66" s="22"/>
      <c r="G66" s="22"/>
      <c r="H66" s="25"/>
      <c r="M66" s="1"/>
      <c r="N66" s="1"/>
      <c r="P66" s="1"/>
      <c r="T66" s="1"/>
      <c r="U66" s="1"/>
      <c r="V66" s="1"/>
      <c r="W66" s="20"/>
    </row>
    <row r="67" spans="1:24">
      <c r="A67" s="24">
        <v>1</v>
      </c>
      <c r="B67" s="1" t="s">
        <v>237</v>
      </c>
      <c r="C67" t="s">
        <v>238</v>
      </c>
      <c r="D67" t="s">
        <v>20</v>
      </c>
      <c r="E67" s="73">
        <v>438</v>
      </c>
      <c r="F67" s="73">
        <v>427</v>
      </c>
      <c r="G67" s="73">
        <v>423</v>
      </c>
      <c r="H67" s="25">
        <f t="shared" ref="H67" si="3">AVERAGE(E67:G67)</f>
        <v>429.33333333333331</v>
      </c>
      <c r="I67" t="s">
        <v>706</v>
      </c>
      <c r="P67" s="1"/>
      <c r="Q67" s="1"/>
      <c r="R67" s="1"/>
      <c r="S67" s="2"/>
      <c r="T67" s="1"/>
      <c r="U67" s="1"/>
      <c r="V67" s="1"/>
      <c r="W67" s="20"/>
    </row>
    <row r="68" spans="1:24">
      <c r="A68" s="26"/>
      <c r="B68" s="3"/>
      <c r="C68" s="6"/>
      <c r="D68" s="6"/>
      <c r="E68" s="3"/>
      <c r="F68" s="3"/>
      <c r="G68" s="3"/>
      <c r="H68" s="28"/>
      <c r="P68" s="1"/>
      <c r="Q68" s="1"/>
      <c r="R68" s="1"/>
      <c r="S68" s="2"/>
      <c r="T68" s="1"/>
      <c r="U68" s="1"/>
      <c r="V68" s="1"/>
      <c r="W68" s="20"/>
    </row>
    <row r="69" spans="1:24">
      <c r="A69" s="26"/>
      <c r="B69" s="3"/>
      <c r="C69" s="6"/>
      <c r="D69" s="6"/>
      <c r="E69" s="3"/>
      <c r="F69" s="3"/>
      <c r="G69" s="3"/>
      <c r="H69" s="28"/>
      <c r="P69" s="1"/>
      <c r="Q69" s="1"/>
      <c r="R69" s="1"/>
      <c r="S69" s="2"/>
      <c r="T69" s="20"/>
      <c r="U69" s="1"/>
      <c r="V69" s="1"/>
      <c r="W69" s="1"/>
      <c r="X69" s="1"/>
    </row>
    <row r="70" spans="1:24" ht="15.75" thickBot="1">
      <c r="A70" s="27"/>
      <c r="B70" s="15"/>
      <c r="C70" s="14"/>
      <c r="D70" s="14"/>
      <c r="E70" s="15"/>
      <c r="F70" s="15"/>
      <c r="G70" s="15"/>
      <c r="H70" s="16"/>
      <c r="P70" s="1"/>
      <c r="Q70" s="1"/>
      <c r="R70" s="1"/>
      <c r="S70" s="2"/>
      <c r="T70" s="20"/>
      <c r="U70" s="1"/>
      <c r="V70" s="1"/>
      <c r="W70" s="1"/>
      <c r="X70" s="1"/>
    </row>
    <row r="71" spans="1:24">
      <c r="H71" s="20"/>
      <c r="M71" s="1"/>
      <c r="P71" s="1"/>
      <c r="T71" s="1"/>
      <c r="U71" s="1"/>
      <c r="V71" s="1"/>
      <c r="W71" s="20"/>
    </row>
    <row r="72" spans="1:24" ht="24" thickBot="1">
      <c r="A72" s="17"/>
      <c r="B72" s="79" t="s">
        <v>691</v>
      </c>
      <c r="C72" s="79"/>
      <c r="D72" s="79"/>
      <c r="E72" s="8"/>
      <c r="F72" s="17"/>
      <c r="G72" s="17"/>
      <c r="H72" s="19"/>
      <c r="M72" s="1"/>
      <c r="P72" s="1"/>
      <c r="T72" s="1"/>
      <c r="U72" s="1"/>
      <c r="V72" s="1"/>
      <c r="W72" s="20"/>
    </row>
    <row r="73" spans="1:24" ht="18.75">
      <c r="A73" s="9"/>
      <c r="B73" s="38" t="s">
        <v>22</v>
      </c>
      <c r="C73" s="10"/>
      <c r="D73" s="11"/>
      <c r="E73" s="12"/>
      <c r="F73" s="12"/>
      <c r="G73" s="12"/>
      <c r="H73" s="30"/>
      <c r="P73" s="1"/>
      <c r="Q73" s="1"/>
      <c r="R73" s="1"/>
      <c r="S73" s="2"/>
      <c r="T73" s="1"/>
      <c r="U73" s="1"/>
      <c r="V73" s="1"/>
      <c r="W73" s="20"/>
    </row>
    <row r="74" spans="1:24">
      <c r="A74" s="24">
        <v>1</v>
      </c>
      <c r="B74" t="s">
        <v>339</v>
      </c>
      <c r="C74" t="s">
        <v>340</v>
      </c>
      <c r="D74" t="s">
        <v>13</v>
      </c>
      <c r="E74" s="73">
        <v>493</v>
      </c>
      <c r="F74" s="73">
        <v>468</v>
      </c>
      <c r="G74" s="73">
        <v>457</v>
      </c>
      <c r="H74" s="25">
        <f t="shared" ref="H74:H79" si="4">AVERAGE(E74:G74)</f>
        <v>472.66666666666669</v>
      </c>
      <c r="P74" s="1"/>
      <c r="Q74" s="1"/>
      <c r="R74" s="1"/>
      <c r="S74" s="2"/>
      <c r="T74" s="1"/>
      <c r="U74" s="1"/>
      <c r="V74" s="1"/>
      <c r="W74" s="20"/>
    </row>
    <row r="75" spans="1:24">
      <c r="A75" s="24">
        <v>2</v>
      </c>
      <c r="B75" t="s">
        <v>341</v>
      </c>
      <c r="C75" t="s">
        <v>342</v>
      </c>
      <c r="D75" t="s">
        <v>13</v>
      </c>
      <c r="E75" s="72">
        <v>397</v>
      </c>
      <c r="F75" s="72">
        <v>392</v>
      </c>
      <c r="G75" s="72">
        <v>355</v>
      </c>
      <c r="H75" s="25">
        <f t="shared" si="4"/>
        <v>381.33333333333331</v>
      </c>
      <c r="P75" s="1"/>
      <c r="Q75" s="1"/>
      <c r="R75" s="1"/>
      <c r="S75" s="2"/>
      <c r="T75" s="1"/>
      <c r="U75" s="1"/>
      <c r="V75" s="1"/>
      <c r="W75" s="20"/>
    </row>
    <row r="76" spans="1:24">
      <c r="A76" s="24">
        <v>3</v>
      </c>
      <c r="B76" t="s">
        <v>343</v>
      </c>
      <c r="C76" t="s">
        <v>344</v>
      </c>
      <c r="D76" t="s">
        <v>51</v>
      </c>
      <c r="E76" s="1">
        <v>389</v>
      </c>
      <c r="F76" s="1">
        <v>384</v>
      </c>
      <c r="G76" s="1">
        <v>0</v>
      </c>
      <c r="H76" s="25">
        <f t="shared" si="4"/>
        <v>257.66666666666669</v>
      </c>
      <c r="P76" s="1"/>
      <c r="Q76" s="1"/>
      <c r="R76" s="1"/>
      <c r="S76" s="2"/>
      <c r="T76" s="1"/>
      <c r="U76" s="1"/>
      <c r="V76" s="1"/>
      <c r="W76" s="20"/>
    </row>
    <row r="77" spans="1:24">
      <c r="A77" s="24">
        <v>4</v>
      </c>
      <c r="B77" t="s">
        <v>345</v>
      </c>
      <c r="C77" t="s">
        <v>346</v>
      </c>
      <c r="D77" t="s">
        <v>14</v>
      </c>
      <c r="E77" s="1">
        <v>236</v>
      </c>
      <c r="F77" s="1">
        <v>218</v>
      </c>
      <c r="G77" s="1">
        <v>0</v>
      </c>
      <c r="H77" s="25">
        <f t="shared" si="4"/>
        <v>151.33333333333334</v>
      </c>
      <c r="P77" s="1"/>
      <c r="Q77" s="1"/>
      <c r="R77" s="1"/>
      <c r="S77" s="2"/>
      <c r="T77" s="1"/>
      <c r="U77" s="1"/>
      <c r="V77" s="1"/>
      <c r="W77" s="20"/>
    </row>
    <row r="78" spans="1:24">
      <c r="A78" s="32">
        <v>5</v>
      </c>
      <c r="B78" t="s">
        <v>335</v>
      </c>
      <c r="C78" t="s">
        <v>336</v>
      </c>
      <c r="D78" t="s">
        <v>4</v>
      </c>
      <c r="E78" s="1">
        <v>370</v>
      </c>
      <c r="F78" s="1">
        <v>0</v>
      </c>
      <c r="G78" s="1">
        <v>0</v>
      </c>
      <c r="H78" s="25">
        <f t="shared" si="4"/>
        <v>123.33333333333333</v>
      </c>
      <c r="P78" s="1"/>
      <c r="Q78" s="1"/>
      <c r="R78" s="1"/>
      <c r="S78" s="2"/>
      <c r="T78" s="1"/>
      <c r="U78" s="1"/>
      <c r="V78" s="1"/>
      <c r="W78" s="20"/>
    </row>
    <row r="79" spans="1:24">
      <c r="A79" s="32">
        <v>6</v>
      </c>
      <c r="B79" t="s">
        <v>647</v>
      </c>
      <c r="C79" t="s">
        <v>648</v>
      </c>
      <c r="D79" t="s">
        <v>13</v>
      </c>
      <c r="E79" s="72">
        <v>327</v>
      </c>
      <c r="F79" s="72">
        <v>0</v>
      </c>
      <c r="G79" s="72">
        <v>0</v>
      </c>
      <c r="H79" s="25">
        <f t="shared" si="4"/>
        <v>109</v>
      </c>
      <c r="P79" s="1"/>
      <c r="Q79" s="1"/>
      <c r="R79" s="1"/>
      <c r="S79" s="2"/>
      <c r="T79" s="1"/>
      <c r="U79" s="1"/>
      <c r="V79" s="1"/>
      <c r="W79" s="20"/>
    </row>
    <row r="80" spans="1:24">
      <c r="A80" s="26"/>
      <c r="B80" s="22"/>
      <c r="C80" s="21"/>
      <c r="D80" s="21"/>
      <c r="E80" s="22"/>
      <c r="F80" s="22"/>
      <c r="G80" s="22"/>
      <c r="H80" s="25"/>
      <c r="P80" s="1"/>
      <c r="Q80" s="1"/>
      <c r="R80" s="1"/>
      <c r="S80" s="2"/>
      <c r="T80" s="1"/>
      <c r="U80" s="1"/>
      <c r="V80" s="1"/>
      <c r="W80" s="2"/>
    </row>
    <row r="81" spans="1:24" ht="18.75">
      <c r="A81" s="26"/>
      <c r="B81" s="40" t="s">
        <v>28</v>
      </c>
      <c r="C81" s="31"/>
      <c r="D81" s="21"/>
      <c r="E81" s="22"/>
      <c r="F81" s="22"/>
      <c r="G81" s="22"/>
      <c r="H81" s="25"/>
      <c r="P81" s="1"/>
      <c r="Q81" s="1"/>
      <c r="R81" s="1"/>
      <c r="S81" s="2"/>
      <c r="T81" s="1"/>
      <c r="U81" s="1"/>
      <c r="V81" s="1"/>
      <c r="W81" s="20"/>
    </row>
    <row r="82" spans="1:24">
      <c r="A82" s="24">
        <v>1</v>
      </c>
      <c r="B82" t="s">
        <v>23</v>
      </c>
      <c r="C82" s="59" t="s">
        <v>24</v>
      </c>
      <c r="D82" s="59" t="s">
        <v>48</v>
      </c>
      <c r="E82" s="1">
        <v>548</v>
      </c>
      <c r="F82" s="1">
        <v>538</v>
      </c>
      <c r="G82" s="1">
        <v>530</v>
      </c>
      <c r="H82" s="25">
        <f t="shared" ref="H82:H88" si="5">AVERAGE(E82:G82)</f>
        <v>538.66666666666663</v>
      </c>
      <c r="P82" s="1"/>
      <c r="Q82" s="1"/>
      <c r="R82" s="1"/>
      <c r="S82" s="2"/>
      <c r="T82" s="1"/>
      <c r="U82" s="1"/>
      <c r="V82" s="1"/>
      <c r="W82" s="20"/>
    </row>
    <row r="83" spans="1:24">
      <c r="A83" s="24">
        <v>2</v>
      </c>
      <c r="B83" t="s">
        <v>25</v>
      </c>
      <c r="C83" t="s">
        <v>26</v>
      </c>
      <c r="D83" t="s">
        <v>11</v>
      </c>
      <c r="E83" s="73">
        <v>498</v>
      </c>
      <c r="F83" s="73">
        <v>476</v>
      </c>
      <c r="G83" s="73">
        <v>468</v>
      </c>
      <c r="H83" s="25">
        <f t="shared" si="5"/>
        <v>480.66666666666669</v>
      </c>
      <c r="P83" s="1"/>
      <c r="Q83" s="1"/>
      <c r="R83" s="1"/>
      <c r="S83" s="2"/>
      <c r="T83" s="1"/>
      <c r="U83" s="1"/>
      <c r="V83" s="1"/>
      <c r="W83" s="20"/>
    </row>
    <row r="84" spans="1:24">
      <c r="A84" s="24">
        <v>3</v>
      </c>
      <c r="B84" t="s">
        <v>355</v>
      </c>
      <c r="C84" t="s">
        <v>356</v>
      </c>
      <c r="D84" t="s">
        <v>51</v>
      </c>
      <c r="E84" s="1">
        <v>426</v>
      </c>
      <c r="F84" s="1">
        <v>416</v>
      </c>
      <c r="G84" s="1">
        <v>364</v>
      </c>
      <c r="H84" s="25">
        <f t="shared" si="5"/>
        <v>402</v>
      </c>
      <c r="P84" s="1"/>
      <c r="Q84" s="1"/>
      <c r="R84" s="1"/>
      <c r="S84" s="2"/>
      <c r="T84" s="1"/>
      <c r="U84" s="1"/>
      <c r="V84" s="1"/>
      <c r="W84" s="20"/>
    </row>
    <row r="85" spans="1:24">
      <c r="A85" s="24">
        <v>4</v>
      </c>
      <c r="B85" t="s">
        <v>357</v>
      </c>
      <c r="C85" t="s">
        <v>358</v>
      </c>
      <c r="D85" t="s">
        <v>20</v>
      </c>
      <c r="E85" s="73">
        <v>319</v>
      </c>
      <c r="F85" s="73">
        <v>312</v>
      </c>
      <c r="G85" s="73">
        <v>296</v>
      </c>
      <c r="H85" s="25">
        <f t="shared" si="5"/>
        <v>309</v>
      </c>
      <c r="M85" s="1"/>
      <c r="N85" s="1"/>
      <c r="P85" s="1"/>
      <c r="T85" s="1"/>
      <c r="U85" s="1"/>
      <c r="V85" s="1"/>
      <c r="W85" s="20"/>
    </row>
    <row r="86" spans="1:24">
      <c r="A86" s="32">
        <v>5</v>
      </c>
      <c r="B86" t="s">
        <v>584</v>
      </c>
      <c r="C86" t="s">
        <v>585</v>
      </c>
      <c r="D86" t="s">
        <v>27</v>
      </c>
      <c r="E86" s="1">
        <v>438</v>
      </c>
      <c r="F86" s="1">
        <v>425</v>
      </c>
      <c r="G86" s="1">
        <v>0</v>
      </c>
      <c r="H86" s="25">
        <f t="shared" si="5"/>
        <v>287.66666666666669</v>
      </c>
      <c r="M86" s="1"/>
      <c r="Q86" s="1"/>
      <c r="R86" s="1"/>
      <c r="S86" s="1"/>
      <c r="T86" s="20"/>
      <c r="U86" s="1"/>
      <c r="V86" s="1"/>
      <c r="W86" s="1"/>
      <c r="X86" s="1"/>
    </row>
    <row r="87" spans="1:24" s="18" customFormat="1">
      <c r="A87" s="32">
        <v>6</v>
      </c>
      <c r="B87" t="s">
        <v>359</v>
      </c>
      <c r="C87" t="s">
        <v>360</v>
      </c>
      <c r="D87" t="s">
        <v>14</v>
      </c>
      <c r="E87" s="1">
        <v>234</v>
      </c>
      <c r="F87" s="1">
        <v>174</v>
      </c>
      <c r="G87" s="1">
        <v>0</v>
      </c>
      <c r="H87" s="25">
        <f t="shared" si="5"/>
        <v>136</v>
      </c>
    </row>
    <row r="88" spans="1:24">
      <c r="A88" s="32">
        <v>7</v>
      </c>
      <c r="B88" t="s">
        <v>643</v>
      </c>
      <c r="C88" t="s">
        <v>644</v>
      </c>
      <c r="D88" t="s">
        <v>13</v>
      </c>
      <c r="E88" s="72">
        <v>82</v>
      </c>
      <c r="F88" s="72">
        <v>0</v>
      </c>
      <c r="G88" s="72">
        <v>0</v>
      </c>
      <c r="H88" s="25">
        <f t="shared" si="5"/>
        <v>27.333333333333332</v>
      </c>
    </row>
    <row r="89" spans="1:24">
      <c r="A89" s="26"/>
      <c r="B89" s="22"/>
      <c r="C89" s="21"/>
      <c r="D89" s="21"/>
      <c r="E89" s="22"/>
      <c r="F89" s="22"/>
      <c r="G89" s="22"/>
      <c r="H89" s="25"/>
      <c r="I89" s="60" t="s">
        <v>675</v>
      </c>
      <c r="N89" s="1"/>
      <c r="P89" s="1"/>
      <c r="R89" s="7"/>
      <c r="T89" s="1"/>
      <c r="U89" s="1"/>
      <c r="V89" s="1"/>
      <c r="W89" s="2"/>
    </row>
    <row r="90" spans="1:24" ht="18.75">
      <c r="A90" s="26"/>
      <c r="B90" s="40" t="s">
        <v>38</v>
      </c>
      <c r="C90" s="31"/>
      <c r="D90" s="21"/>
      <c r="E90" s="22"/>
      <c r="F90" s="22"/>
      <c r="G90" s="22"/>
      <c r="H90" s="25"/>
      <c r="I90" s="59" t="s">
        <v>676</v>
      </c>
      <c r="P90" s="1"/>
      <c r="Q90" s="1"/>
      <c r="R90" s="1"/>
      <c r="S90" s="2"/>
      <c r="T90" s="1"/>
      <c r="U90" s="1"/>
      <c r="V90" s="1"/>
      <c r="W90" s="20"/>
    </row>
    <row r="91" spans="1:24">
      <c r="A91" s="24">
        <v>1</v>
      </c>
      <c r="B91" t="s">
        <v>347</v>
      </c>
      <c r="C91" t="s">
        <v>348</v>
      </c>
      <c r="D91" t="s">
        <v>13</v>
      </c>
      <c r="E91" s="73">
        <v>510</v>
      </c>
      <c r="F91" s="73">
        <v>501</v>
      </c>
      <c r="G91" s="73">
        <v>494</v>
      </c>
      <c r="H91" s="25">
        <f t="shared" ref="H91:H100" si="6">AVERAGE(E91:G91)</f>
        <v>501.66666666666669</v>
      </c>
      <c r="J91" t="s">
        <v>677</v>
      </c>
      <c r="P91" s="1"/>
      <c r="Q91" s="1"/>
      <c r="R91" s="1"/>
      <c r="S91" s="2"/>
      <c r="T91" s="20"/>
      <c r="U91" s="1"/>
      <c r="V91" s="1"/>
      <c r="W91" s="1"/>
      <c r="X91" s="1"/>
    </row>
    <row r="92" spans="1:24">
      <c r="A92" s="24">
        <v>2</v>
      </c>
      <c r="B92" t="s">
        <v>198</v>
      </c>
      <c r="C92" t="s">
        <v>199</v>
      </c>
      <c r="D92" t="s">
        <v>20</v>
      </c>
      <c r="E92" s="73">
        <v>483</v>
      </c>
      <c r="F92" s="73">
        <v>482</v>
      </c>
      <c r="G92" s="73">
        <v>480</v>
      </c>
      <c r="H92" s="25">
        <f t="shared" si="6"/>
        <v>481.66666666666669</v>
      </c>
      <c r="I92" t="s">
        <v>678</v>
      </c>
      <c r="P92" s="1"/>
      <c r="Q92" s="1"/>
      <c r="R92" s="1"/>
      <c r="S92" s="2"/>
      <c r="U92" s="1"/>
      <c r="V92" s="1"/>
      <c r="W92" s="1"/>
      <c r="X92" s="1"/>
    </row>
    <row r="93" spans="1:24">
      <c r="A93" s="24">
        <v>3</v>
      </c>
      <c r="B93" t="s">
        <v>349</v>
      </c>
      <c r="C93" t="s">
        <v>350</v>
      </c>
      <c r="D93" t="s">
        <v>13</v>
      </c>
      <c r="E93" s="73">
        <v>444</v>
      </c>
      <c r="F93" s="73">
        <v>434</v>
      </c>
      <c r="G93" s="73">
        <v>432</v>
      </c>
      <c r="H93" s="25">
        <f t="shared" si="6"/>
        <v>436.66666666666669</v>
      </c>
      <c r="J93" t="s">
        <v>679</v>
      </c>
      <c r="P93" s="1"/>
      <c r="Q93" s="1"/>
      <c r="R93" s="1"/>
      <c r="S93" s="2"/>
      <c r="U93" s="1"/>
      <c r="V93" s="1"/>
      <c r="W93" s="1"/>
      <c r="X93" s="1"/>
    </row>
    <row r="94" spans="1:24">
      <c r="A94" s="24">
        <v>4</v>
      </c>
      <c r="B94" t="s">
        <v>331</v>
      </c>
      <c r="C94" t="s">
        <v>332</v>
      </c>
      <c r="D94" t="s">
        <v>13</v>
      </c>
      <c r="E94" s="73">
        <v>424</v>
      </c>
      <c r="F94" s="73">
        <v>380</v>
      </c>
      <c r="G94" s="73">
        <v>366</v>
      </c>
      <c r="H94" s="25">
        <f t="shared" si="6"/>
        <v>390</v>
      </c>
      <c r="P94" s="1"/>
      <c r="Q94" s="1"/>
      <c r="R94" s="1"/>
      <c r="S94" s="2"/>
      <c r="U94" s="1"/>
      <c r="V94" s="1"/>
      <c r="W94" s="1"/>
      <c r="X94" s="1"/>
    </row>
    <row r="95" spans="1:24" ht="15.75" thickBot="1">
      <c r="A95" s="24">
        <v>5</v>
      </c>
      <c r="B95" t="s">
        <v>351</v>
      </c>
      <c r="C95" t="s">
        <v>352</v>
      </c>
      <c r="D95" t="s">
        <v>51</v>
      </c>
      <c r="E95" s="1">
        <v>421</v>
      </c>
      <c r="F95" s="1">
        <v>342</v>
      </c>
      <c r="G95" s="1">
        <v>0</v>
      </c>
      <c r="H95" s="25">
        <f t="shared" si="6"/>
        <v>254.33333333333334</v>
      </c>
      <c r="I95" t="s">
        <v>681</v>
      </c>
      <c r="P95" s="1"/>
      <c r="Q95" s="1"/>
      <c r="R95" s="1"/>
      <c r="S95" s="2"/>
      <c r="U95" s="1"/>
      <c r="V95" s="1"/>
      <c r="W95" s="1"/>
      <c r="X95" s="1"/>
    </row>
    <row r="96" spans="1:24">
      <c r="A96" s="24">
        <v>6</v>
      </c>
      <c r="B96" t="s">
        <v>333</v>
      </c>
      <c r="C96" t="s">
        <v>334</v>
      </c>
      <c r="D96" t="s">
        <v>13</v>
      </c>
      <c r="E96" s="73">
        <v>401</v>
      </c>
      <c r="F96" s="73">
        <v>293</v>
      </c>
      <c r="G96" s="73">
        <v>0</v>
      </c>
      <c r="H96" s="25">
        <f t="shared" si="6"/>
        <v>231.33333333333334</v>
      </c>
      <c r="J96" s="61" t="s">
        <v>682</v>
      </c>
      <c r="K96" s="62"/>
      <c r="P96" s="1"/>
      <c r="Q96" s="1"/>
      <c r="R96" s="1"/>
      <c r="S96" s="2"/>
      <c r="U96" s="1"/>
      <c r="V96" s="1"/>
      <c r="W96" s="1"/>
      <c r="X96" s="1"/>
    </row>
    <row r="97" spans="1:24" ht="15.75" thickBot="1">
      <c r="A97" s="32">
        <v>7</v>
      </c>
      <c r="B97" t="s">
        <v>715</v>
      </c>
      <c r="C97" t="s">
        <v>716</v>
      </c>
      <c r="D97" t="s">
        <v>8</v>
      </c>
      <c r="E97" s="1">
        <v>260</v>
      </c>
      <c r="F97" s="1">
        <v>231</v>
      </c>
      <c r="G97" s="1">
        <v>0</v>
      </c>
      <c r="H97" s="25">
        <f t="shared" si="6"/>
        <v>163.66666666666666</v>
      </c>
      <c r="J97" s="48" t="s">
        <v>689</v>
      </c>
      <c r="K97" s="63"/>
      <c r="P97" s="1"/>
      <c r="Q97" s="1"/>
      <c r="R97" s="1"/>
      <c r="S97" s="2"/>
      <c r="U97" s="1"/>
      <c r="V97" s="1"/>
      <c r="W97" s="1"/>
      <c r="X97" s="1"/>
    </row>
    <row r="98" spans="1:24" ht="15.75" thickBot="1">
      <c r="A98" s="32">
        <v>8</v>
      </c>
      <c r="B98" t="s">
        <v>353</v>
      </c>
      <c r="C98" t="s">
        <v>354</v>
      </c>
      <c r="D98" t="s">
        <v>14</v>
      </c>
      <c r="E98" s="72">
        <v>146</v>
      </c>
      <c r="F98" s="72">
        <v>141</v>
      </c>
      <c r="G98" s="72">
        <v>0</v>
      </c>
      <c r="H98" s="25">
        <f t="shared" si="6"/>
        <v>95.666666666666671</v>
      </c>
      <c r="J98" s="21"/>
      <c r="K98" s="21"/>
      <c r="P98" s="1"/>
      <c r="Q98" s="1"/>
      <c r="R98" s="1"/>
      <c r="S98" s="2"/>
      <c r="U98" s="1"/>
      <c r="V98" s="1"/>
      <c r="W98" s="1"/>
      <c r="X98" s="1"/>
    </row>
    <row r="99" spans="1:24" ht="15.75" thickBot="1">
      <c r="A99" s="32">
        <v>9</v>
      </c>
      <c r="B99" t="s">
        <v>645</v>
      </c>
      <c r="C99" t="s">
        <v>646</v>
      </c>
      <c r="D99" t="s">
        <v>14</v>
      </c>
      <c r="E99" s="1">
        <v>121</v>
      </c>
      <c r="F99" s="1">
        <v>0</v>
      </c>
      <c r="G99" s="1">
        <v>0</v>
      </c>
      <c r="H99" s="25">
        <f t="shared" si="6"/>
        <v>40.333333333333336</v>
      </c>
      <c r="J99" s="64" t="s">
        <v>692</v>
      </c>
      <c r="K99" s="65"/>
      <c r="L99" t="s">
        <v>687</v>
      </c>
      <c r="P99" s="1"/>
      <c r="Q99" s="1"/>
      <c r="R99" s="1"/>
      <c r="S99" s="2"/>
      <c r="U99" s="1"/>
      <c r="V99" s="1"/>
      <c r="W99" s="1"/>
      <c r="X99" s="1"/>
    </row>
    <row r="100" spans="1:24">
      <c r="A100" s="32">
        <v>10</v>
      </c>
      <c r="B100" t="s">
        <v>555</v>
      </c>
      <c r="C100" t="s">
        <v>556</v>
      </c>
      <c r="D100" t="s">
        <v>381</v>
      </c>
      <c r="E100" s="1">
        <v>111</v>
      </c>
      <c r="F100" s="1">
        <v>0</v>
      </c>
      <c r="G100" s="1">
        <v>0</v>
      </c>
      <c r="H100" s="25">
        <f t="shared" si="6"/>
        <v>37</v>
      </c>
      <c r="J100" s="21"/>
      <c r="K100" s="21"/>
      <c r="P100" s="1"/>
      <c r="Q100" s="1"/>
      <c r="R100" s="1"/>
      <c r="S100" s="2"/>
      <c r="U100" s="1"/>
      <c r="V100" s="1"/>
      <c r="W100" s="1"/>
      <c r="X100" s="1"/>
    </row>
    <row r="101" spans="1:24">
      <c r="A101" s="26"/>
      <c r="B101" s="22"/>
      <c r="C101" s="21"/>
      <c r="D101" s="21"/>
      <c r="H101" s="25"/>
      <c r="P101" s="1"/>
      <c r="Q101" s="1"/>
      <c r="R101" s="1"/>
      <c r="S101" s="2"/>
      <c r="U101" s="1"/>
      <c r="V101" s="1"/>
      <c r="W101" s="1"/>
      <c r="X101" s="1"/>
    </row>
    <row r="102" spans="1:24" ht="18.75">
      <c r="A102" s="26"/>
      <c r="B102" s="40" t="s">
        <v>1</v>
      </c>
      <c r="C102" s="31"/>
      <c r="D102" s="21"/>
      <c r="E102" s="22"/>
      <c r="F102" s="22"/>
      <c r="G102" s="22"/>
      <c r="H102" s="25"/>
      <c r="P102" s="1"/>
      <c r="Q102" s="1"/>
      <c r="R102" s="1"/>
      <c r="S102" s="2"/>
      <c r="U102" s="1"/>
      <c r="V102" s="1"/>
      <c r="W102" s="1"/>
      <c r="X102" s="1"/>
    </row>
    <row r="103" spans="1:24">
      <c r="A103" s="24">
        <v>1</v>
      </c>
      <c r="B103" t="s">
        <v>363</v>
      </c>
      <c r="C103" s="59" t="s">
        <v>364</v>
      </c>
      <c r="D103" s="59" t="s">
        <v>13</v>
      </c>
      <c r="E103" s="73">
        <v>549</v>
      </c>
      <c r="F103" s="73">
        <v>537</v>
      </c>
      <c r="G103" s="73">
        <v>532</v>
      </c>
      <c r="H103" s="25">
        <f t="shared" ref="H103:H114" si="7">AVERAGE(E103:G103)</f>
        <v>539.33333333333337</v>
      </c>
      <c r="P103" s="1"/>
      <c r="Q103" s="1"/>
      <c r="R103" s="1"/>
      <c r="S103" s="2"/>
      <c r="U103" s="1"/>
      <c r="V103" s="1"/>
      <c r="W103" s="1"/>
      <c r="X103" s="1"/>
    </row>
    <row r="104" spans="1:24">
      <c r="A104" s="24">
        <v>2</v>
      </c>
      <c r="B104" t="s">
        <v>325</v>
      </c>
      <c r="C104" s="59" t="s">
        <v>326</v>
      </c>
      <c r="D104" s="59" t="s">
        <v>20</v>
      </c>
      <c r="E104" s="73">
        <v>523</v>
      </c>
      <c r="F104" s="73">
        <v>508</v>
      </c>
      <c r="G104" s="73">
        <v>507</v>
      </c>
      <c r="H104" s="25">
        <f t="shared" si="7"/>
        <v>512.66666666666663</v>
      </c>
      <c r="P104" s="1"/>
      <c r="Q104" s="1"/>
      <c r="R104" s="1"/>
      <c r="S104" s="2"/>
      <c r="U104" s="1"/>
      <c r="V104" s="1"/>
      <c r="W104" s="1"/>
      <c r="X104" s="1"/>
    </row>
    <row r="105" spans="1:24">
      <c r="A105" s="24">
        <v>3</v>
      </c>
      <c r="B105" t="s">
        <v>42</v>
      </c>
      <c r="C105" s="59" t="s">
        <v>43</v>
      </c>
      <c r="D105" s="59" t="s">
        <v>41</v>
      </c>
      <c r="E105" s="73">
        <v>536</v>
      </c>
      <c r="F105" s="73">
        <v>501</v>
      </c>
      <c r="G105" s="73">
        <v>474</v>
      </c>
      <c r="H105" s="25">
        <f t="shared" si="7"/>
        <v>503.66666666666669</v>
      </c>
      <c r="P105" s="1"/>
      <c r="Q105" s="1"/>
      <c r="R105" s="1"/>
      <c r="S105" s="2"/>
      <c r="U105" s="1"/>
      <c r="V105" s="1"/>
      <c r="W105" s="1"/>
      <c r="X105" s="1"/>
    </row>
    <row r="106" spans="1:24">
      <c r="A106" s="24">
        <v>4</v>
      </c>
      <c r="B106" t="s">
        <v>204</v>
      </c>
      <c r="C106" t="s">
        <v>205</v>
      </c>
      <c r="D106" t="s">
        <v>27</v>
      </c>
      <c r="E106" s="1">
        <v>505</v>
      </c>
      <c r="F106" s="1">
        <v>469</v>
      </c>
      <c r="G106" s="1">
        <v>469</v>
      </c>
      <c r="H106" s="25">
        <f t="shared" si="7"/>
        <v>481</v>
      </c>
      <c r="U106" s="1"/>
      <c r="V106" s="1"/>
      <c r="W106" s="1"/>
      <c r="X106" s="1"/>
    </row>
    <row r="107" spans="1:24">
      <c r="A107" s="24">
        <v>5</v>
      </c>
      <c r="B107" t="s">
        <v>39</v>
      </c>
      <c r="C107" t="s">
        <v>40</v>
      </c>
      <c r="D107" t="s">
        <v>41</v>
      </c>
      <c r="E107" s="1">
        <v>501</v>
      </c>
      <c r="F107" s="1">
        <v>467</v>
      </c>
      <c r="G107" s="1">
        <v>433</v>
      </c>
      <c r="H107" s="25">
        <f t="shared" si="7"/>
        <v>467</v>
      </c>
      <c r="M107" s="1"/>
      <c r="N107" s="1"/>
      <c r="P107" s="1"/>
      <c r="T107" s="1"/>
      <c r="U107" s="1"/>
      <c r="V107" s="1"/>
      <c r="W107" s="20"/>
    </row>
    <row r="108" spans="1:24">
      <c r="A108" s="24">
        <v>6</v>
      </c>
      <c r="B108" t="s">
        <v>551</v>
      </c>
      <c r="C108" t="s">
        <v>552</v>
      </c>
      <c r="D108" t="s">
        <v>8</v>
      </c>
      <c r="E108" s="1">
        <v>487</v>
      </c>
      <c r="F108" s="1">
        <v>448</v>
      </c>
      <c r="G108" s="1">
        <v>420</v>
      </c>
      <c r="H108" s="25">
        <f t="shared" si="7"/>
        <v>451.66666666666669</v>
      </c>
      <c r="P108" s="1"/>
      <c r="Q108" s="1"/>
      <c r="R108" s="1"/>
      <c r="S108" s="2"/>
      <c r="T108" s="1"/>
      <c r="U108" s="1"/>
      <c r="V108" s="1"/>
      <c r="W108" s="20"/>
    </row>
    <row r="109" spans="1:24">
      <c r="A109" s="24">
        <v>7</v>
      </c>
      <c r="B109" t="s">
        <v>44</v>
      </c>
      <c r="C109" t="s">
        <v>45</v>
      </c>
      <c r="D109" t="s">
        <v>20</v>
      </c>
      <c r="E109" s="73">
        <v>436</v>
      </c>
      <c r="F109" s="73">
        <v>413</v>
      </c>
      <c r="G109" s="73">
        <v>405</v>
      </c>
      <c r="H109" s="25">
        <f t="shared" si="7"/>
        <v>418</v>
      </c>
      <c r="P109" s="1"/>
      <c r="Q109" s="1"/>
      <c r="R109" s="1"/>
      <c r="S109" s="2"/>
      <c r="T109" s="1"/>
      <c r="U109" s="1"/>
      <c r="V109" s="1"/>
      <c r="W109" s="20"/>
    </row>
    <row r="110" spans="1:24">
      <c r="A110" s="24">
        <v>8</v>
      </c>
      <c r="B110" t="s">
        <v>327</v>
      </c>
      <c r="C110" t="s">
        <v>328</v>
      </c>
      <c r="D110" t="s">
        <v>57</v>
      </c>
      <c r="E110" s="1">
        <v>422</v>
      </c>
      <c r="F110" s="1">
        <v>371</v>
      </c>
      <c r="G110" s="1">
        <v>0</v>
      </c>
      <c r="H110" s="25">
        <f t="shared" si="7"/>
        <v>264.33333333333331</v>
      </c>
      <c r="P110" s="1"/>
      <c r="Q110" s="1"/>
      <c r="R110" s="1"/>
      <c r="S110" s="2"/>
      <c r="T110" s="1"/>
      <c r="U110" s="1"/>
      <c r="V110" s="1"/>
      <c r="W110" s="20"/>
    </row>
    <row r="111" spans="1:24">
      <c r="A111" s="32">
        <v>9</v>
      </c>
      <c r="B111" t="s">
        <v>365</v>
      </c>
      <c r="C111" t="s">
        <v>366</v>
      </c>
      <c r="D111" t="s">
        <v>14</v>
      </c>
      <c r="E111" s="72">
        <v>281</v>
      </c>
      <c r="F111" s="72">
        <v>264</v>
      </c>
      <c r="G111" s="72">
        <v>0</v>
      </c>
      <c r="H111" s="25">
        <f t="shared" si="7"/>
        <v>181.66666666666666</v>
      </c>
      <c r="P111" s="1"/>
      <c r="Q111" s="1"/>
      <c r="R111" s="1"/>
      <c r="S111" s="2"/>
      <c r="T111" s="1"/>
      <c r="U111" s="1"/>
      <c r="V111" s="1"/>
      <c r="W111" s="20"/>
    </row>
    <row r="112" spans="1:24">
      <c r="A112" s="32">
        <v>10</v>
      </c>
      <c r="B112" t="s">
        <v>361</v>
      </c>
      <c r="C112" t="s">
        <v>362</v>
      </c>
      <c r="D112" t="s">
        <v>13</v>
      </c>
      <c r="E112" s="72">
        <v>459</v>
      </c>
      <c r="F112" s="72">
        <v>0</v>
      </c>
      <c r="G112" s="72">
        <v>0</v>
      </c>
      <c r="H112" s="25">
        <f t="shared" si="7"/>
        <v>153</v>
      </c>
      <c r="P112" s="1"/>
      <c r="Q112" s="1"/>
      <c r="R112" s="1"/>
      <c r="S112" s="2"/>
      <c r="T112" s="1"/>
      <c r="U112" s="1"/>
      <c r="V112" s="1"/>
      <c r="W112" s="20"/>
    </row>
    <row r="113" spans="1:24">
      <c r="A113" s="32">
        <v>11</v>
      </c>
      <c r="B113" t="s">
        <v>553</v>
      </c>
      <c r="C113" t="s">
        <v>554</v>
      </c>
      <c r="D113" t="s">
        <v>381</v>
      </c>
      <c r="E113" s="1">
        <v>349</v>
      </c>
      <c r="F113" s="1">
        <v>0</v>
      </c>
      <c r="G113" s="1">
        <v>0</v>
      </c>
      <c r="H113" s="25">
        <f t="shared" si="7"/>
        <v>116.33333333333333</v>
      </c>
      <c r="P113" s="1"/>
      <c r="Q113" s="1"/>
      <c r="R113" s="1"/>
      <c r="S113" s="2"/>
      <c r="T113" s="1"/>
      <c r="U113" s="1"/>
      <c r="V113" s="1"/>
      <c r="W113" s="20"/>
    </row>
    <row r="114" spans="1:24">
      <c r="A114" s="32">
        <v>12</v>
      </c>
      <c r="B114" t="s">
        <v>329</v>
      </c>
      <c r="C114" t="s">
        <v>330</v>
      </c>
      <c r="D114" t="s">
        <v>4</v>
      </c>
      <c r="E114" s="1">
        <v>343</v>
      </c>
      <c r="F114" s="1">
        <v>0</v>
      </c>
      <c r="G114" s="1">
        <v>0</v>
      </c>
      <c r="H114" s="25">
        <f t="shared" si="7"/>
        <v>114.33333333333333</v>
      </c>
      <c r="P114" s="1"/>
      <c r="Q114" s="1"/>
      <c r="R114" s="1"/>
      <c r="S114" s="2"/>
      <c r="T114" s="20"/>
      <c r="U114" s="1"/>
      <c r="V114" s="1"/>
      <c r="W114" s="1"/>
      <c r="X114" s="1"/>
    </row>
    <row r="115" spans="1:24" ht="15.75" thickBot="1">
      <c r="A115" s="27"/>
      <c r="B115" s="15"/>
      <c r="C115" s="14"/>
      <c r="D115" s="14"/>
      <c r="E115" s="15"/>
      <c r="F115" s="15"/>
      <c r="G115" s="15"/>
      <c r="H115" s="16"/>
      <c r="P115" s="1"/>
      <c r="Q115" s="1"/>
      <c r="R115" s="1"/>
      <c r="S115" s="2"/>
      <c r="T115" s="20"/>
      <c r="U115" s="1"/>
      <c r="V115" s="1"/>
      <c r="W115" s="1"/>
      <c r="X115" s="1"/>
    </row>
    <row r="116" spans="1:24">
      <c r="A116" s="22"/>
      <c r="B116" s="22"/>
      <c r="C116" s="21"/>
      <c r="D116" s="21"/>
      <c r="E116" s="22"/>
      <c r="F116" s="22"/>
      <c r="G116" s="22"/>
      <c r="H116" s="23"/>
      <c r="M116" s="1"/>
      <c r="P116" s="1"/>
      <c r="T116" s="1"/>
      <c r="U116" s="1"/>
      <c r="V116" s="1"/>
      <c r="W116" s="20"/>
    </row>
    <row r="117" spans="1:24" ht="24" thickBot="1">
      <c r="C117" s="79" t="s">
        <v>693</v>
      </c>
      <c r="D117" s="79"/>
      <c r="E117" s="79"/>
      <c r="F117" s="8"/>
      <c r="H117" s="20"/>
      <c r="M117" s="1"/>
      <c r="P117" s="1"/>
      <c r="T117" s="1"/>
      <c r="U117" s="1"/>
      <c r="V117" s="1"/>
      <c r="W117" s="20"/>
    </row>
    <row r="118" spans="1:24" ht="18.75">
      <c r="A118" s="9"/>
      <c r="B118" s="38" t="s">
        <v>5</v>
      </c>
      <c r="C118" s="10"/>
      <c r="D118" s="11"/>
      <c r="E118" s="12"/>
      <c r="F118" s="12"/>
      <c r="G118" s="12"/>
      <c r="H118" s="30"/>
      <c r="P118" s="1"/>
      <c r="Q118" s="1"/>
      <c r="R118" s="1"/>
      <c r="S118" s="2"/>
      <c r="T118" s="1"/>
      <c r="U118" s="1"/>
      <c r="V118" s="1"/>
      <c r="W118" s="20"/>
    </row>
    <row r="119" spans="1:24">
      <c r="A119" s="24">
        <v>1</v>
      </c>
      <c r="B119" t="s">
        <v>29</v>
      </c>
      <c r="C119" s="59" t="s">
        <v>30</v>
      </c>
      <c r="D119" s="59" t="s">
        <v>13</v>
      </c>
      <c r="E119" s="73">
        <v>546</v>
      </c>
      <c r="F119" s="73">
        <v>543</v>
      </c>
      <c r="G119" s="73">
        <v>543</v>
      </c>
      <c r="H119" s="25">
        <f t="shared" ref="H119:H131" si="8">AVERAGE(E119:G119)</f>
        <v>544</v>
      </c>
      <c r="P119" s="1"/>
      <c r="Q119" s="1"/>
      <c r="R119" s="1"/>
      <c r="S119" s="2"/>
      <c r="T119" s="1"/>
      <c r="U119" s="1"/>
      <c r="V119" s="1"/>
      <c r="W119" s="20"/>
    </row>
    <row r="120" spans="1:24">
      <c r="A120" s="24">
        <v>2</v>
      </c>
      <c r="B120" t="s">
        <v>31</v>
      </c>
      <c r="C120" s="59" t="s">
        <v>32</v>
      </c>
      <c r="D120" s="59" t="s">
        <v>48</v>
      </c>
      <c r="E120" s="1">
        <v>524</v>
      </c>
      <c r="F120" s="1">
        <v>520</v>
      </c>
      <c r="G120" s="1">
        <v>518</v>
      </c>
      <c r="H120" s="25">
        <f t="shared" si="8"/>
        <v>520.66666666666663</v>
      </c>
      <c r="P120" s="1"/>
      <c r="Q120" s="1"/>
      <c r="R120" s="1"/>
      <c r="S120" s="2"/>
      <c r="T120" s="1"/>
      <c r="U120" s="1"/>
      <c r="V120" s="1"/>
      <c r="W120" s="20"/>
    </row>
    <row r="121" spans="1:24">
      <c r="A121" s="24">
        <v>3</v>
      </c>
      <c r="B121" t="s">
        <v>547</v>
      </c>
      <c r="C121" t="s">
        <v>548</v>
      </c>
      <c r="D121" t="s">
        <v>13</v>
      </c>
      <c r="E121" s="73">
        <v>464</v>
      </c>
      <c r="F121" s="73">
        <v>432</v>
      </c>
      <c r="G121" s="73">
        <v>388</v>
      </c>
      <c r="H121" s="25">
        <f t="shared" si="8"/>
        <v>428</v>
      </c>
      <c r="P121" s="1"/>
      <c r="Q121" s="1"/>
      <c r="R121" s="1"/>
      <c r="S121" s="2"/>
      <c r="T121" s="1"/>
      <c r="U121" s="1"/>
      <c r="V121" s="1"/>
      <c r="W121" s="2"/>
    </row>
    <row r="122" spans="1:24">
      <c r="A122" s="24">
        <v>4</v>
      </c>
      <c r="B122" t="s">
        <v>200</v>
      </c>
      <c r="C122" t="s">
        <v>201</v>
      </c>
      <c r="D122" t="s">
        <v>21</v>
      </c>
      <c r="E122" s="73">
        <v>430</v>
      </c>
      <c r="F122" s="73">
        <v>430</v>
      </c>
      <c r="G122" s="73">
        <v>415</v>
      </c>
      <c r="H122" s="25">
        <f t="shared" si="8"/>
        <v>425</v>
      </c>
      <c r="P122" s="1"/>
      <c r="Q122" s="1"/>
      <c r="R122" s="1"/>
      <c r="S122" s="2"/>
      <c r="T122" s="1"/>
      <c r="U122" s="1"/>
      <c r="V122" s="1"/>
      <c r="W122" s="20"/>
    </row>
    <row r="123" spans="1:24">
      <c r="A123" s="24">
        <v>5</v>
      </c>
      <c r="B123" t="s">
        <v>549</v>
      </c>
      <c r="C123" t="s">
        <v>550</v>
      </c>
      <c r="D123" t="s">
        <v>13</v>
      </c>
      <c r="E123" s="73">
        <v>417</v>
      </c>
      <c r="F123" s="73">
        <v>415</v>
      </c>
      <c r="G123" s="73">
        <v>386</v>
      </c>
      <c r="H123" s="25">
        <f t="shared" si="8"/>
        <v>406</v>
      </c>
      <c r="P123" s="1"/>
      <c r="Q123" s="1"/>
      <c r="R123" s="1"/>
      <c r="S123" s="2"/>
      <c r="T123" s="1"/>
      <c r="U123" s="1"/>
      <c r="V123" s="1"/>
      <c r="W123" s="20"/>
    </row>
    <row r="124" spans="1:24">
      <c r="A124" s="24">
        <v>6</v>
      </c>
      <c r="B124" t="s">
        <v>33</v>
      </c>
      <c r="C124" t="s">
        <v>34</v>
      </c>
      <c r="D124" t="s">
        <v>35</v>
      </c>
      <c r="E124" s="1">
        <v>402</v>
      </c>
      <c r="F124" s="1">
        <v>373</v>
      </c>
      <c r="G124" s="1">
        <v>367</v>
      </c>
      <c r="H124" s="25">
        <f t="shared" si="8"/>
        <v>380.66666666666669</v>
      </c>
      <c r="P124" s="1"/>
      <c r="Q124" s="1"/>
      <c r="R124" s="1"/>
      <c r="S124" s="2"/>
      <c r="T124" s="1"/>
      <c r="U124" s="1"/>
      <c r="V124" s="1"/>
      <c r="W124" s="20"/>
    </row>
    <row r="125" spans="1:24">
      <c r="A125" s="24">
        <v>7</v>
      </c>
      <c r="B125" t="s">
        <v>321</v>
      </c>
      <c r="C125" t="s">
        <v>322</v>
      </c>
      <c r="D125" t="s">
        <v>4</v>
      </c>
      <c r="E125" s="1">
        <v>375</v>
      </c>
      <c r="F125" s="1">
        <v>372</v>
      </c>
      <c r="G125" s="1">
        <v>368</v>
      </c>
      <c r="H125" s="25">
        <f t="shared" si="8"/>
        <v>371.66666666666669</v>
      </c>
      <c r="P125" s="1"/>
      <c r="Q125" s="1"/>
      <c r="R125" s="1"/>
      <c r="S125" s="2"/>
      <c r="T125" s="1"/>
      <c r="U125" s="1"/>
      <c r="V125" s="1"/>
      <c r="W125" s="20"/>
    </row>
    <row r="126" spans="1:24">
      <c r="A126" s="24">
        <v>8</v>
      </c>
      <c r="B126" t="s">
        <v>323</v>
      </c>
      <c r="C126" t="s">
        <v>324</v>
      </c>
      <c r="D126" t="s">
        <v>4</v>
      </c>
      <c r="E126" s="1">
        <v>292</v>
      </c>
      <c r="F126" s="1">
        <v>229</v>
      </c>
      <c r="G126" s="1">
        <v>179</v>
      </c>
      <c r="H126" s="25">
        <f>AVERAGE(E126:G126)</f>
        <v>233.33333333333334</v>
      </c>
      <c r="P126" s="1"/>
      <c r="Q126" s="1"/>
      <c r="R126" s="1"/>
      <c r="S126" s="2"/>
      <c r="T126" s="1"/>
      <c r="U126" s="1"/>
      <c r="V126" s="1"/>
      <c r="W126" s="20"/>
    </row>
    <row r="127" spans="1:24">
      <c r="A127" s="32">
        <v>9</v>
      </c>
      <c r="B127" t="s">
        <v>319</v>
      </c>
      <c r="C127" t="s">
        <v>320</v>
      </c>
      <c r="D127" t="s">
        <v>27</v>
      </c>
      <c r="E127" s="1">
        <v>420</v>
      </c>
      <c r="F127" s="1">
        <v>304</v>
      </c>
      <c r="G127" s="1">
        <v>0</v>
      </c>
      <c r="H127" s="25">
        <f t="shared" si="8"/>
        <v>241.33333333333334</v>
      </c>
      <c r="P127" s="1"/>
      <c r="Q127" s="1"/>
      <c r="R127" s="1"/>
      <c r="S127" s="2"/>
      <c r="T127" s="1"/>
      <c r="U127" s="1"/>
      <c r="V127" s="1"/>
      <c r="W127" s="20"/>
    </row>
    <row r="128" spans="1:24">
      <c r="A128" s="32">
        <v>10</v>
      </c>
      <c r="B128" t="s">
        <v>722</v>
      </c>
      <c r="C128" t="s">
        <v>723</v>
      </c>
      <c r="D128" t="s">
        <v>8</v>
      </c>
      <c r="E128" s="1">
        <v>437</v>
      </c>
      <c r="F128" s="1">
        <v>0</v>
      </c>
      <c r="G128" s="1">
        <v>0</v>
      </c>
      <c r="H128" s="25">
        <f t="shared" si="8"/>
        <v>145.66666666666666</v>
      </c>
      <c r="P128" s="1"/>
      <c r="Q128" s="1"/>
      <c r="R128" s="1"/>
      <c r="S128" s="2"/>
      <c r="T128" s="1"/>
      <c r="U128" s="1"/>
      <c r="V128" s="1"/>
      <c r="W128" s="20"/>
    </row>
    <row r="129" spans="1:23">
      <c r="A129" s="32">
        <v>11</v>
      </c>
      <c r="B129" t="s">
        <v>639</v>
      </c>
      <c r="C129" t="s">
        <v>640</v>
      </c>
      <c r="D129" t="s">
        <v>13</v>
      </c>
      <c r="E129" s="72">
        <v>361</v>
      </c>
      <c r="F129" s="72">
        <v>0</v>
      </c>
      <c r="G129" s="72">
        <v>0</v>
      </c>
      <c r="H129" s="25">
        <f t="shared" si="8"/>
        <v>120.33333333333333</v>
      </c>
      <c r="P129" s="1"/>
      <c r="Q129" s="1"/>
      <c r="R129" s="1"/>
      <c r="S129" s="2"/>
      <c r="T129" s="1"/>
      <c r="U129" s="1"/>
      <c r="V129" s="1"/>
      <c r="W129" s="20"/>
    </row>
    <row r="130" spans="1:23">
      <c r="A130" s="32">
        <v>12</v>
      </c>
      <c r="B130" t="s">
        <v>36</v>
      </c>
      <c r="C130" t="s">
        <v>37</v>
      </c>
      <c r="D130" t="s">
        <v>4</v>
      </c>
      <c r="E130" s="1">
        <v>301</v>
      </c>
      <c r="F130" s="1">
        <v>0</v>
      </c>
      <c r="G130" s="1">
        <v>0</v>
      </c>
      <c r="H130" s="25">
        <f t="shared" si="8"/>
        <v>100.33333333333333</v>
      </c>
      <c r="P130" s="1"/>
      <c r="Q130" s="1"/>
      <c r="R130" s="1"/>
      <c r="S130" s="2"/>
      <c r="T130" s="1"/>
      <c r="U130" s="1"/>
      <c r="V130" s="1"/>
      <c r="W130" s="20"/>
    </row>
    <row r="131" spans="1:23">
      <c r="A131" s="32">
        <v>13</v>
      </c>
      <c r="B131" t="s">
        <v>641</v>
      </c>
      <c r="C131" t="s">
        <v>642</v>
      </c>
      <c r="D131" t="s">
        <v>35</v>
      </c>
      <c r="E131" s="1">
        <v>252</v>
      </c>
      <c r="F131" s="1">
        <v>0</v>
      </c>
      <c r="G131" s="1">
        <v>0</v>
      </c>
      <c r="H131" s="25">
        <f t="shared" si="8"/>
        <v>84</v>
      </c>
      <c r="P131" s="1"/>
      <c r="Q131" s="1"/>
      <c r="R131" s="1"/>
      <c r="S131" s="2"/>
      <c r="T131" s="1"/>
      <c r="U131" s="1"/>
      <c r="V131" s="1"/>
      <c r="W131" s="20"/>
    </row>
    <row r="132" spans="1:23">
      <c r="A132" s="26"/>
      <c r="B132" s="22"/>
      <c r="C132" s="21"/>
      <c r="D132" s="21"/>
      <c r="E132" s="22"/>
      <c r="F132" s="22"/>
      <c r="G132" s="22"/>
      <c r="H132" s="25"/>
      <c r="P132" s="1"/>
      <c r="Q132" s="1"/>
      <c r="R132" s="1"/>
      <c r="S132" s="2"/>
      <c r="T132" s="1"/>
      <c r="U132" s="1"/>
      <c r="V132" s="1"/>
      <c r="W132" s="20"/>
    </row>
    <row r="133" spans="1:23" ht="18.75">
      <c r="A133" s="26"/>
      <c r="B133" s="40" t="s">
        <v>54</v>
      </c>
      <c r="C133" s="31"/>
      <c r="D133" s="21"/>
      <c r="E133" s="22"/>
      <c r="F133" s="22"/>
      <c r="G133" s="22"/>
      <c r="H133" s="25"/>
      <c r="P133" s="1"/>
      <c r="Q133" s="1"/>
      <c r="R133" s="1"/>
      <c r="S133" s="2"/>
      <c r="T133" s="1"/>
      <c r="U133" s="1"/>
      <c r="V133" s="1"/>
      <c r="W133" s="20"/>
    </row>
    <row r="134" spans="1:23">
      <c r="A134" s="24">
        <v>1</v>
      </c>
      <c r="B134" t="s">
        <v>49</v>
      </c>
      <c r="C134" s="59" t="s">
        <v>50</v>
      </c>
      <c r="D134" s="59" t="s">
        <v>51</v>
      </c>
      <c r="E134" s="1">
        <v>502</v>
      </c>
      <c r="F134" s="1">
        <v>496</v>
      </c>
      <c r="G134" s="1">
        <v>488</v>
      </c>
      <c r="H134" s="25">
        <f t="shared" ref="H134:H141" si="9">AVERAGE(E134:G134)</f>
        <v>495.33333333333331</v>
      </c>
      <c r="I134" s="60" t="s">
        <v>675</v>
      </c>
      <c r="P134" s="1"/>
      <c r="Q134" s="1"/>
      <c r="R134" s="1"/>
      <c r="S134" s="2"/>
      <c r="T134" s="1"/>
      <c r="U134" s="1"/>
      <c r="V134" s="1"/>
      <c r="W134" s="20"/>
    </row>
    <row r="135" spans="1:23">
      <c r="A135" s="24">
        <v>2</v>
      </c>
      <c r="B135" t="s">
        <v>371</v>
      </c>
      <c r="C135" t="s">
        <v>372</v>
      </c>
      <c r="D135" t="s">
        <v>13</v>
      </c>
      <c r="E135" s="73">
        <v>491</v>
      </c>
      <c r="F135" s="73">
        <v>483</v>
      </c>
      <c r="G135" s="73">
        <v>465</v>
      </c>
      <c r="H135" s="25">
        <f t="shared" si="9"/>
        <v>479.66666666666669</v>
      </c>
      <c r="I135" s="59" t="s">
        <v>676</v>
      </c>
      <c r="M135" s="1"/>
      <c r="N135" s="1"/>
      <c r="P135" s="1"/>
      <c r="T135" s="1"/>
      <c r="U135" s="1"/>
      <c r="V135" s="1"/>
      <c r="W135" s="20"/>
    </row>
    <row r="136" spans="1:23">
      <c r="A136" s="24">
        <v>3</v>
      </c>
      <c r="B136" t="s">
        <v>210</v>
      </c>
      <c r="C136" t="s">
        <v>211</v>
      </c>
      <c r="D136" t="s">
        <v>27</v>
      </c>
      <c r="E136" s="1">
        <v>450</v>
      </c>
      <c r="F136" s="1">
        <v>448</v>
      </c>
      <c r="G136" s="1">
        <v>426</v>
      </c>
      <c r="H136" s="25">
        <f t="shared" si="9"/>
        <v>441.33333333333331</v>
      </c>
      <c r="J136" t="s">
        <v>677</v>
      </c>
      <c r="M136" s="1"/>
      <c r="N136" s="1"/>
      <c r="P136" s="1"/>
      <c r="T136" s="1"/>
      <c r="U136" s="1"/>
      <c r="V136" s="1"/>
      <c r="W136" s="20"/>
    </row>
    <row r="137" spans="1:23">
      <c r="A137" s="24">
        <v>4</v>
      </c>
      <c r="B137" t="s">
        <v>55</v>
      </c>
      <c r="C137" t="s">
        <v>56</v>
      </c>
      <c r="D137" t="s">
        <v>57</v>
      </c>
      <c r="E137" s="1">
        <v>443</v>
      </c>
      <c r="F137" s="1">
        <v>440</v>
      </c>
      <c r="G137" s="1">
        <v>439</v>
      </c>
      <c r="H137" s="25">
        <f t="shared" si="9"/>
        <v>440.66666666666669</v>
      </c>
      <c r="M137" s="1"/>
      <c r="N137" s="1"/>
      <c r="P137" s="1"/>
      <c r="R137" s="7"/>
      <c r="T137" s="1"/>
      <c r="U137" s="1"/>
      <c r="V137" s="1"/>
      <c r="W137" s="2"/>
    </row>
    <row r="138" spans="1:23">
      <c r="A138" s="32">
        <v>5</v>
      </c>
      <c r="B138" t="s">
        <v>588</v>
      </c>
      <c r="C138" t="s">
        <v>589</v>
      </c>
      <c r="D138" t="s">
        <v>41</v>
      </c>
      <c r="E138" s="1">
        <v>426</v>
      </c>
      <c r="F138" s="1">
        <v>423</v>
      </c>
      <c r="G138" s="1">
        <v>353</v>
      </c>
      <c r="H138" s="25">
        <f t="shared" si="9"/>
        <v>400.66666666666669</v>
      </c>
      <c r="P138" s="1"/>
      <c r="Q138" s="1"/>
      <c r="R138" s="1"/>
      <c r="S138" s="2"/>
      <c r="T138" s="1"/>
      <c r="U138" s="1"/>
      <c r="V138" s="1"/>
      <c r="W138" s="20"/>
    </row>
    <row r="139" spans="1:23">
      <c r="A139" s="32">
        <v>6</v>
      </c>
      <c r="B139" t="s">
        <v>308</v>
      </c>
      <c r="C139" t="s">
        <v>309</v>
      </c>
      <c r="D139" t="s">
        <v>4</v>
      </c>
      <c r="E139" s="1">
        <v>362</v>
      </c>
      <c r="F139" s="1">
        <v>354</v>
      </c>
      <c r="G139" s="1">
        <v>330</v>
      </c>
      <c r="H139" s="25">
        <f t="shared" si="9"/>
        <v>348.66666666666669</v>
      </c>
      <c r="P139" s="1"/>
      <c r="Q139" s="1"/>
      <c r="R139" s="1"/>
      <c r="S139" s="2"/>
      <c r="T139" s="1"/>
      <c r="U139" s="1"/>
      <c r="V139" s="1"/>
      <c r="W139" s="20"/>
    </row>
    <row r="140" spans="1:23">
      <c r="A140" s="32">
        <v>7</v>
      </c>
      <c r="B140" t="s">
        <v>52</v>
      </c>
      <c r="C140" t="s">
        <v>53</v>
      </c>
      <c r="D140" t="s">
        <v>4</v>
      </c>
      <c r="E140" s="1">
        <v>436</v>
      </c>
      <c r="F140" s="1">
        <v>0</v>
      </c>
      <c r="G140" s="1">
        <v>0</v>
      </c>
      <c r="H140" s="25">
        <f t="shared" si="9"/>
        <v>145.33333333333334</v>
      </c>
      <c r="I140" t="s">
        <v>678</v>
      </c>
      <c r="P140" s="1"/>
      <c r="Q140" s="1"/>
      <c r="R140" s="1"/>
      <c r="S140" s="2"/>
      <c r="T140" s="1"/>
      <c r="U140" s="1"/>
      <c r="V140" s="1"/>
      <c r="W140" s="20"/>
    </row>
    <row r="141" spans="1:23">
      <c r="A141" s="32">
        <v>8</v>
      </c>
      <c r="B141" t="s">
        <v>667</v>
      </c>
      <c r="C141" t="s">
        <v>668</v>
      </c>
      <c r="D141" t="s">
        <v>4</v>
      </c>
      <c r="E141" s="1">
        <v>304</v>
      </c>
      <c r="F141" s="1">
        <v>0</v>
      </c>
      <c r="G141" s="1">
        <v>0</v>
      </c>
      <c r="H141" s="25">
        <f t="shared" si="9"/>
        <v>101.33333333333333</v>
      </c>
      <c r="J141" t="s">
        <v>679</v>
      </c>
      <c r="P141" s="1"/>
      <c r="Q141" s="1"/>
      <c r="R141" s="1"/>
      <c r="S141" s="2"/>
      <c r="T141" s="1"/>
      <c r="U141" s="1"/>
      <c r="V141" s="1"/>
      <c r="W141" s="20"/>
    </row>
    <row r="142" spans="1:23">
      <c r="A142" s="32"/>
      <c r="B142" s="22"/>
      <c r="C142" s="21"/>
      <c r="D142" s="21"/>
      <c r="E142" s="22"/>
      <c r="F142" s="22"/>
      <c r="G142" s="22"/>
      <c r="H142" s="33"/>
      <c r="P142" s="1"/>
      <c r="Q142" s="1"/>
      <c r="R142" s="1"/>
      <c r="S142" s="2"/>
      <c r="T142" s="1"/>
      <c r="U142" s="1"/>
      <c r="V142" s="1"/>
      <c r="W142" s="20"/>
    </row>
    <row r="143" spans="1:23" ht="19.5" thickBot="1">
      <c r="A143" s="26"/>
      <c r="B143" s="40" t="s">
        <v>58</v>
      </c>
      <c r="C143" s="31"/>
      <c r="D143" s="21"/>
      <c r="E143" s="22"/>
      <c r="F143" s="22"/>
      <c r="G143" s="22"/>
      <c r="H143" s="25"/>
      <c r="I143" t="s">
        <v>681</v>
      </c>
      <c r="P143" s="1"/>
      <c r="Q143" s="1"/>
      <c r="R143" s="1"/>
      <c r="S143" s="2"/>
      <c r="T143" s="1"/>
      <c r="U143" s="1"/>
      <c r="V143" s="1"/>
      <c r="W143" s="20"/>
    </row>
    <row r="144" spans="1:23">
      <c r="A144" s="24">
        <v>1</v>
      </c>
      <c r="B144" t="s">
        <v>59</v>
      </c>
      <c r="C144" s="59" t="s">
        <v>60</v>
      </c>
      <c r="D144" s="59" t="s">
        <v>41</v>
      </c>
      <c r="E144" s="73">
        <v>513</v>
      </c>
      <c r="F144" s="73">
        <v>494</v>
      </c>
      <c r="G144" s="73">
        <v>493</v>
      </c>
      <c r="H144" s="25">
        <f t="shared" ref="H144:H156" si="10">AVERAGE(E144:G144)</f>
        <v>500</v>
      </c>
      <c r="J144" s="61" t="s">
        <v>694</v>
      </c>
      <c r="K144" s="62"/>
      <c r="P144" s="1"/>
      <c r="Q144" s="1"/>
      <c r="R144" s="1"/>
      <c r="S144" s="2"/>
      <c r="T144" s="1"/>
      <c r="U144" s="1"/>
      <c r="V144" s="1"/>
      <c r="W144" s="20"/>
    </row>
    <row r="145" spans="1:24" ht="15.75" thickBot="1">
      <c r="A145" s="24">
        <v>2</v>
      </c>
      <c r="B145" t="s">
        <v>635</v>
      </c>
      <c r="C145" s="59" t="s">
        <v>636</v>
      </c>
      <c r="D145" s="59" t="s">
        <v>48</v>
      </c>
      <c r="E145" s="1">
        <v>503</v>
      </c>
      <c r="F145" s="1">
        <v>499</v>
      </c>
      <c r="G145" s="1">
        <v>491</v>
      </c>
      <c r="H145" s="25">
        <f t="shared" si="10"/>
        <v>497.66666666666669</v>
      </c>
      <c r="J145" s="48" t="s">
        <v>695</v>
      </c>
      <c r="K145" s="63"/>
      <c r="M145" s="1"/>
      <c r="N145" s="1"/>
      <c r="P145" s="1"/>
      <c r="T145" s="1"/>
      <c r="U145" s="1"/>
      <c r="V145" s="1"/>
      <c r="W145" s="20"/>
    </row>
    <row r="146" spans="1:24" ht="15.75" thickBot="1">
      <c r="A146" s="24">
        <v>3</v>
      </c>
      <c r="B146" t="s">
        <v>172</v>
      </c>
      <c r="C146" t="s">
        <v>173</v>
      </c>
      <c r="D146" t="s">
        <v>41</v>
      </c>
      <c r="E146" s="73">
        <v>485</v>
      </c>
      <c r="F146" s="73">
        <v>470</v>
      </c>
      <c r="G146" s="73">
        <v>450</v>
      </c>
      <c r="H146" s="25">
        <f t="shared" si="10"/>
        <v>468.33333333333331</v>
      </c>
      <c r="M146" s="1"/>
      <c r="Q146" s="1"/>
      <c r="R146" s="1"/>
      <c r="S146" s="1"/>
      <c r="T146" s="20"/>
      <c r="U146" s="1"/>
      <c r="V146" s="1"/>
      <c r="W146" s="1"/>
      <c r="X146" s="1"/>
    </row>
    <row r="147" spans="1:24" ht="15.75" thickBot="1">
      <c r="A147" s="24">
        <v>4</v>
      </c>
      <c r="B147" t="s">
        <v>297</v>
      </c>
      <c r="C147" t="s">
        <v>298</v>
      </c>
      <c r="D147" t="s">
        <v>97</v>
      </c>
      <c r="E147" s="1">
        <v>483</v>
      </c>
      <c r="F147" s="1">
        <v>459</v>
      </c>
      <c r="G147" s="1">
        <v>446</v>
      </c>
      <c r="H147" s="25">
        <f t="shared" si="10"/>
        <v>462.66666666666669</v>
      </c>
      <c r="J147" s="64" t="s">
        <v>692</v>
      </c>
      <c r="K147" s="65"/>
      <c r="L147" t="s">
        <v>687</v>
      </c>
      <c r="P147" s="1"/>
      <c r="Q147" s="1"/>
      <c r="R147" s="1"/>
      <c r="S147" s="2"/>
      <c r="T147" s="20"/>
      <c r="U147" s="1"/>
      <c r="V147" s="1"/>
      <c r="W147" s="1"/>
      <c r="X147" s="1"/>
    </row>
    <row r="148" spans="1:24">
      <c r="A148" s="24">
        <v>5</v>
      </c>
      <c r="B148" t="s">
        <v>301</v>
      </c>
      <c r="C148" t="s">
        <v>302</v>
      </c>
      <c r="D148" t="s">
        <v>41</v>
      </c>
      <c r="E148" s="73">
        <v>454</v>
      </c>
      <c r="F148" s="73">
        <v>441</v>
      </c>
      <c r="G148" s="73">
        <v>400</v>
      </c>
      <c r="H148" s="25">
        <f t="shared" si="10"/>
        <v>431.66666666666669</v>
      </c>
      <c r="P148" s="1"/>
      <c r="Q148" s="1"/>
      <c r="R148" s="1"/>
      <c r="S148" s="2"/>
      <c r="T148" s="20"/>
      <c r="U148" s="1"/>
      <c r="V148" s="1"/>
      <c r="W148" s="1"/>
      <c r="X148" s="1"/>
    </row>
    <row r="149" spans="1:24">
      <c r="A149" s="24">
        <v>6</v>
      </c>
      <c r="B149" t="s">
        <v>306</v>
      </c>
      <c r="C149" t="s">
        <v>307</v>
      </c>
      <c r="D149" t="s">
        <v>97</v>
      </c>
      <c r="E149" s="1">
        <v>447</v>
      </c>
      <c r="F149" s="1">
        <v>444</v>
      </c>
      <c r="G149" s="1">
        <v>395</v>
      </c>
      <c r="H149" s="25">
        <f t="shared" si="10"/>
        <v>428.66666666666669</v>
      </c>
      <c r="P149" s="1"/>
      <c r="Q149" s="1"/>
      <c r="R149" s="1"/>
      <c r="S149" s="2"/>
      <c r="T149" s="20"/>
      <c r="U149" s="1"/>
      <c r="V149" s="1"/>
      <c r="W149" s="1"/>
      <c r="X149" s="1"/>
    </row>
    <row r="150" spans="1:24">
      <c r="A150" s="24">
        <v>7</v>
      </c>
      <c r="B150" t="s">
        <v>61</v>
      </c>
      <c r="C150" t="s">
        <v>305</v>
      </c>
      <c r="D150" t="s">
        <v>27</v>
      </c>
      <c r="E150" s="1">
        <v>431</v>
      </c>
      <c r="F150" s="1">
        <v>423</v>
      </c>
      <c r="G150" s="1">
        <v>417</v>
      </c>
      <c r="H150" s="25">
        <f t="shared" si="10"/>
        <v>423.66666666666669</v>
      </c>
      <c r="P150" s="1"/>
      <c r="Q150" s="1"/>
      <c r="R150" s="1"/>
      <c r="S150" s="2"/>
      <c r="T150" s="20"/>
      <c r="U150" s="1"/>
      <c r="V150" s="1"/>
      <c r="W150" s="1"/>
      <c r="X150" s="1"/>
    </row>
    <row r="151" spans="1:24">
      <c r="A151" s="24">
        <v>8</v>
      </c>
      <c r="B151" t="s">
        <v>535</v>
      </c>
      <c r="C151" t="s">
        <v>536</v>
      </c>
      <c r="D151" t="s">
        <v>11</v>
      </c>
      <c r="E151" s="1">
        <v>398</v>
      </c>
      <c r="F151" s="1">
        <v>394</v>
      </c>
      <c r="G151" s="1">
        <v>382</v>
      </c>
      <c r="H151" s="25">
        <f t="shared" si="10"/>
        <v>391.33333333333331</v>
      </c>
      <c r="P151" s="1"/>
      <c r="Q151" s="1"/>
      <c r="R151" s="1"/>
      <c r="S151" s="2"/>
      <c r="T151" s="20"/>
      <c r="U151" s="1"/>
      <c r="V151" s="1"/>
      <c r="W151" s="1"/>
      <c r="X151" s="1"/>
    </row>
    <row r="152" spans="1:24">
      <c r="A152" s="24">
        <v>9</v>
      </c>
      <c r="B152" t="s">
        <v>303</v>
      </c>
      <c r="C152" t="s">
        <v>304</v>
      </c>
      <c r="D152" t="s">
        <v>27</v>
      </c>
      <c r="E152" s="1">
        <v>401</v>
      </c>
      <c r="F152" s="1">
        <v>399</v>
      </c>
      <c r="G152" s="1">
        <v>291</v>
      </c>
      <c r="H152" s="25">
        <f t="shared" si="10"/>
        <v>363.66666666666669</v>
      </c>
      <c r="P152" s="1"/>
      <c r="Q152" s="1"/>
      <c r="R152" s="1"/>
      <c r="S152" s="2"/>
      <c r="T152" s="20"/>
      <c r="U152" s="1"/>
      <c r="V152" s="1"/>
      <c r="W152" s="1"/>
      <c r="X152" s="1"/>
    </row>
    <row r="153" spans="1:24">
      <c r="A153" s="24">
        <v>10</v>
      </c>
      <c r="B153" t="s">
        <v>384</v>
      </c>
      <c r="C153" t="s">
        <v>385</v>
      </c>
      <c r="D153" t="s">
        <v>13</v>
      </c>
      <c r="E153" s="72">
        <v>339</v>
      </c>
      <c r="F153" s="72">
        <v>326</v>
      </c>
      <c r="G153" s="72">
        <v>243</v>
      </c>
      <c r="H153" s="25">
        <f>AVERAGE(E153:G153)</f>
        <v>302.66666666666669</v>
      </c>
      <c r="P153" s="1"/>
      <c r="Q153" s="1"/>
      <c r="R153" s="1"/>
      <c r="S153" s="2"/>
      <c r="T153" s="20"/>
      <c r="U153" s="1"/>
      <c r="V153" s="1"/>
      <c r="W153" s="1"/>
      <c r="X153" s="1"/>
    </row>
    <row r="154" spans="1:24">
      <c r="A154" s="32">
        <v>11</v>
      </c>
      <c r="B154" t="s">
        <v>533</v>
      </c>
      <c r="C154" t="s">
        <v>534</v>
      </c>
      <c r="D154" t="s">
        <v>57</v>
      </c>
      <c r="E154" s="1">
        <v>506</v>
      </c>
      <c r="F154" s="1">
        <v>475</v>
      </c>
      <c r="G154" s="1">
        <v>0</v>
      </c>
      <c r="H154" s="25">
        <f t="shared" si="10"/>
        <v>327</v>
      </c>
      <c r="P154" s="1"/>
      <c r="Q154" s="1"/>
      <c r="R154" s="1"/>
      <c r="S154" s="2"/>
      <c r="T154" s="20"/>
      <c r="U154" s="1"/>
      <c r="V154" s="1"/>
      <c r="W154" s="1"/>
      <c r="X154" s="1"/>
    </row>
    <row r="155" spans="1:24">
      <c r="A155" s="32">
        <v>12</v>
      </c>
      <c r="B155" t="s">
        <v>295</v>
      </c>
      <c r="C155" t="s">
        <v>296</v>
      </c>
      <c r="D155" t="s">
        <v>4</v>
      </c>
      <c r="E155" s="1">
        <v>489</v>
      </c>
      <c r="F155" s="1">
        <v>475</v>
      </c>
      <c r="G155" s="1">
        <v>0</v>
      </c>
      <c r="H155" s="25">
        <f t="shared" si="10"/>
        <v>321.33333333333331</v>
      </c>
      <c r="P155" s="1"/>
      <c r="Q155" s="1"/>
      <c r="R155" s="1"/>
      <c r="S155" s="2"/>
      <c r="T155" s="20"/>
      <c r="U155" s="1"/>
      <c r="V155" s="1"/>
      <c r="W155" s="1"/>
      <c r="X155" s="1"/>
    </row>
    <row r="156" spans="1:24">
      <c r="A156" s="32">
        <v>13</v>
      </c>
      <c r="B156" t="s">
        <v>537</v>
      </c>
      <c r="C156" t="s">
        <v>538</v>
      </c>
      <c r="D156" t="s">
        <v>13</v>
      </c>
      <c r="E156" s="73">
        <v>412</v>
      </c>
      <c r="F156" s="73">
        <v>333</v>
      </c>
      <c r="G156" s="73">
        <v>0</v>
      </c>
      <c r="H156" s="25">
        <f t="shared" si="10"/>
        <v>248.33333333333334</v>
      </c>
      <c r="P156" s="1"/>
      <c r="Q156" s="1"/>
      <c r="R156" s="1"/>
      <c r="S156" s="2"/>
      <c r="T156" s="20"/>
      <c r="U156" s="1"/>
      <c r="V156" s="1"/>
      <c r="W156" s="1"/>
      <c r="X156" s="1"/>
    </row>
    <row r="157" spans="1:24">
      <c r="A157" s="32">
        <v>14</v>
      </c>
      <c r="B157" t="s">
        <v>386</v>
      </c>
      <c r="C157" t="s">
        <v>387</v>
      </c>
      <c r="D157" t="s">
        <v>51</v>
      </c>
      <c r="E157" s="1">
        <v>182</v>
      </c>
      <c r="F157" s="1">
        <v>72</v>
      </c>
      <c r="G157" s="1">
        <v>0</v>
      </c>
      <c r="H157" s="25">
        <f>AVERAGE(E158:G158)</f>
        <v>153</v>
      </c>
      <c r="P157" s="1"/>
      <c r="Q157" s="1"/>
      <c r="R157" s="1"/>
      <c r="S157" s="2"/>
      <c r="T157" s="20"/>
      <c r="U157" s="1"/>
      <c r="V157" s="1"/>
      <c r="W157" s="1"/>
      <c r="X157" s="1"/>
    </row>
    <row r="158" spans="1:24">
      <c r="A158" s="32">
        <v>15</v>
      </c>
      <c r="B158" t="s">
        <v>637</v>
      </c>
      <c r="C158" t="s">
        <v>638</v>
      </c>
      <c r="D158" t="s">
        <v>27</v>
      </c>
      <c r="E158" s="1">
        <v>459</v>
      </c>
      <c r="F158" s="1">
        <v>0</v>
      </c>
      <c r="G158" s="1">
        <v>0</v>
      </c>
      <c r="H158" s="25">
        <f>AVERAGE(E159:G159)</f>
        <v>147.33333333333334</v>
      </c>
      <c r="P158" s="1"/>
      <c r="Q158" s="1"/>
      <c r="R158" s="1"/>
      <c r="S158" s="2"/>
      <c r="T158" s="20"/>
      <c r="U158" s="1"/>
      <c r="V158" s="1"/>
      <c r="W158" s="1"/>
      <c r="X158" s="1"/>
    </row>
    <row r="159" spans="1:24">
      <c r="A159" s="32">
        <v>16</v>
      </c>
      <c r="B159" t="s">
        <v>299</v>
      </c>
      <c r="C159" t="s">
        <v>300</v>
      </c>
      <c r="D159" t="s">
        <v>4</v>
      </c>
      <c r="E159" s="1">
        <v>442</v>
      </c>
      <c r="F159" s="1">
        <v>0</v>
      </c>
      <c r="G159" s="1">
        <v>0</v>
      </c>
      <c r="H159" s="25">
        <f>AVERAGE(E160:G160)</f>
        <v>144.66666666666666</v>
      </c>
      <c r="P159" s="1"/>
      <c r="Q159" s="1"/>
      <c r="R159" s="1"/>
      <c r="S159" s="2"/>
      <c r="T159" s="20"/>
      <c r="U159" s="1"/>
      <c r="V159" s="1"/>
      <c r="W159" s="1"/>
      <c r="X159" s="1"/>
    </row>
    <row r="160" spans="1:24">
      <c r="A160" s="32">
        <v>17</v>
      </c>
      <c r="B160" t="s">
        <v>663</v>
      </c>
      <c r="C160" t="s">
        <v>664</v>
      </c>
      <c r="D160" t="s">
        <v>27</v>
      </c>
      <c r="E160" s="1">
        <v>434</v>
      </c>
      <c r="F160" s="1">
        <v>0</v>
      </c>
      <c r="G160" s="1">
        <v>0</v>
      </c>
      <c r="H160" s="25">
        <f>AVERAGE(E161:G161)</f>
        <v>128</v>
      </c>
      <c r="P160" s="1"/>
      <c r="Q160" s="1"/>
      <c r="R160" s="1"/>
      <c r="S160" s="2"/>
      <c r="T160" s="20"/>
      <c r="U160" s="1"/>
      <c r="V160" s="1"/>
      <c r="W160" s="1"/>
      <c r="X160" s="1"/>
    </row>
    <row r="161" spans="1:24">
      <c r="A161" s="32">
        <v>18</v>
      </c>
      <c r="B161" t="s">
        <v>174</v>
      </c>
      <c r="C161" t="s">
        <v>175</v>
      </c>
      <c r="D161" t="s">
        <v>4</v>
      </c>
      <c r="E161" s="1">
        <v>384</v>
      </c>
      <c r="F161" s="1">
        <v>0</v>
      </c>
      <c r="G161" s="1">
        <v>0</v>
      </c>
      <c r="H161" s="25">
        <f>AVERAGE(E157:G157)</f>
        <v>84.666666666666671</v>
      </c>
      <c r="P161" s="1"/>
      <c r="Q161" s="1"/>
      <c r="R161" s="1"/>
      <c r="S161" s="2"/>
      <c r="T161" s="20"/>
      <c r="U161" s="1"/>
      <c r="V161" s="1"/>
      <c r="W161" s="1"/>
      <c r="X161" s="1"/>
    </row>
    <row r="162" spans="1:24">
      <c r="A162" s="26"/>
      <c r="B162" s="22"/>
      <c r="C162" s="21"/>
      <c r="D162" s="21"/>
      <c r="E162" s="22"/>
      <c r="F162" s="22"/>
      <c r="G162" s="22"/>
      <c r="H162" s="25"/>
      <c r="P162" s="1"/>
      <c r="Q162" s="1"/>
      <c r="R162" s="1"/>
      <c r="S162" s="2"/>
      <c r="T162" s="20"/>
      <c r="U162" s="1"/>
      <c r="V162" s="1"/>
      <c r="W162" s="1"/>
      <c r="X162" s="1"/>
    </row>
    <row r="163" spans="1:24" ht="18.75">
      <c r="A163" s="26"/>
      <c r="B163" s="40" t="s">
        <v>62</v>
      </c>
      <c r="C163" s="31"/>
      <c r="D163" s="21"/>
      <c r="E163" s="22"/>
      <c r="F163" s="22"/>
      <c r="G163" s="22"/>
      <c r="H163" s="25"/>
      <c r="N163" s="1"/>
      <c r="P163" s="1"/>
      <c r="R163" s="7"/>
      <c r="T163" s="1"/>
      <c r="U163" s="1"/>
      <c r="V163" s="1"/>
      <c r="W163" s="2"/>
    </row>
    <row r="164" spans="1:24">
      <c r="A164" s="24">
        <v>1</v>
      </c>
      <c r="B164" t="s">
        <v>396</v>
      </c>
      <c r="C164" s="59" t="s">
        <v>397</v>
      </c>
      <c r="D164" s="59" t="s">
        <v>21</v>
      </c>
      <c r="E164" s="73">
        <v>524</v>
      </c>
      <c r="F164" s="73">
        <v>518</v>
      </c>
      <c r="G164" s="73">
        <v>504</v>
      </c>
      <c r="H164" s="25">
        <f t="shared" ref="H164:H190" si="11">AVERAGE(E164:G164)</f>
        <v>515.33333333333337</v>
      </c>
      <c r="Q164" s="1"/>
      <c r="R164" s="1"/>
      <c r="S164" s="1"/>
      <c r="T164" s="20"/>
      <c r="U164" s="1"/>
      <c r="V164" s="1"/>
      <c r="W164" s="20"/>
    </row>
    <row r="165" spans="1:24">
      <c r="A165" s="24">
        <v>2</v>
      </c>
      <c r="B165" t="s">
        <v>178</v>
      </c>
      <c r="C165" s="59" t="s">
        <v>179</v>
      </c>
      <c r="D165" s="59" t="s">
        <v>21</v>
      </c>
      <c r="E165" s="73">
        <v>521</v>
      </c>
      <c r="F165" s="73">
        <v>510</v>
      </c>
      <c r="G165" s="73">
        <v>502</v>
      </c>
      <c r="H165" s="25">
        <f t="shared" si="11"/>
        <v>511</v>
      </c>
      <c r="P165" s="1"/>
      <c r="Q165" s="1"/>
      <c r="R165" s="1"/>
      <c r="S165" s="2"/>
      <c r="T165" s="20"/>
      <c r="U165" s="1"/>
      <c r="V165" s="1"/>
      <c r="W165" s="20"/>
    </row>
    <row r="166" spans="1:24">
      <c r="A166" s="24">
        <v>3</v>
      </c>
      <c r="B166" t="s">
        <v>180</v>
      </c>
      <c r="C166" s="59" t="s">
        <v>181</v>
      </c>
      <c r="D166" s="59" t="s">
        <v>27</v>
      </c>
      <c r="E166" s="1">
        <v>498</v>
      </c>
      <c r="F166" s="1">
        <v>493</v>
      </c>
      <c r="G166" s="1">
        <v>483</v>
      </c>
      <c r="H166" s="25">
        <f t="shared" si="11"/>
        <v>491.33333333333331</v>
      </c>
      <c r="P166" s="1"/>
      <c r="Q166" s="1"/>
      <c r="R166" s="1"/>
      <c r="S166" s="2"/>
      <c r="T166" s="20"/>
      <c r="U166" s="1"/>
      <c r="V166" s="1"/>
      <c r="W166" s="1"/>
      <c r="X166" s="1"/>
    </row>
    <row r="167" spans="1:24">
      <c r="A167" s="24">
        <v>4</v>
      </c>
      <c r="B167" t="s">
        <v>63</v>
      </c>
      <c r="C167" t="s">
        <v>64</v>
      </c>
      <c r="D167" t="s">
        <v>20</v>
      </c>
      <c r="E167" s="73">
        <v>498</v>
      </c>
      <c r="F167" s="73">
        <v>497</v>
      </c>
      <c r="G167" s="73">
        <v>478</v>
      </c>
      <c r="H167" s="25">
        <f t="shared" si="11"/>
        <v>491</v>
      </c>
      <c r="P167" s="1"/>
      <c r="Q167" s="1"/>
      <c r="R167" s="1"/>
      <c r="S167" s="2"/>
      <c r="T167" s="20"/>
      <c r="U167" s="1"/>
      <c r="V167" s="1"/>
      <c r="W167" s="1"/>
      <c r="X167" s="1"/>
    </row>
    <row r="168" spans="1:24">
      <c r="A168" s="24">
        <v>5</v>
      </c>
      <c r="B168" t="s">
        <v>77</v>
      </c>
      <c r="C168" t="s">
        <v>78</v>
      </c>
      <c r="D168" t="s">
        <v>41</v>
      </c>
      <c r="E168" s="73">
        <v>502</v>
      </c>
      <c r="F168" s="73">
        <v>482</v>
      </c>
      <c r="G168" s="73">
        <v>482</v>
      </c>
      <c r="H168" s="25">
        <f t="shared" si="11"/>
        <v>488.66666666666669</v>
      </c>
      <c r="P168" s="1"/>
      <c r="Q168" s="1"/>
      <c r="R168" s="1"/>
      <c r="S168" s="2"/>
      <c r="T168" s="20"/>
      <c r="U168" s="1"/>
      <c r="V168" s="1"/>
      <c r="W168" s="1"/>
      <c r="X168" s="1"/>
    </row>
    <row r="169" spans="1:24">
      <c r="A169" s="24">
        <v>6</v>
      </c>
      <c r="B169" t="s">
        <v>400</v>
      </c>
      <c r="C169" t="s">
        <v>401</v>
      </c>
      <c r="D169" t="s">
        <v>57</v>
      </c>
      <c r="E169" s="1">
        <v>495</v>
      </c>
      <c r="F169" s="1">
        <v>484</v>
      </c>
      <c r="G169" s="1">
        <v>481</v>
      </c>
      <c r="H169" s="25">
        <f t="shared" si="11"/>
        <v>486.66666666666669</v>
      </c>
      <c r="P169" s="1"/>
      <c r="Q169" s="1"/>
      <c r="R169" s="1"/>
      <c r="S169" s="2"/>
      <c r="T169" s="20"/>
      <c r="U169" s="1"/>
      <c r="V169" s="1"/>
      <c r="W169" s="1"/>
      <c r="X169" s="1"/>
    </row>
    <row r="170" spans="1:24">
      <c r="A170" s="24">
        <v>7</v>
      </c>
      <c r="B170" t="s">
        <v>281</v>
      </c>
      <c r="C170" t="s">
        <v>282</v>
      </c>
      <c r="D170" t="s">
        <v>8</v>
      </c>
      <c r="E170" s="1">
        <v>492</v>
      </c>
      <c r="F170" s="1">
        <v>476</v>
      </c>
      <c r="G170" s="1">
        <v>473</v>
      </c>
      <c r="H170" s="25">
        <f t="shared" si="11"/>
        <v>480.33333333333331</v>
      </c>
      <c r="P170" s="1"/>
      <c r="Q170" s="1"/>
      <c r="R170" s="1"/>
      <c r="S170" s="2"/>
      <c r="T170" s="20"/>
      <c r="U170" s="1"/>
      <c r="V170" s="1"/>
      <c r="W170" s="1"/>
      <c r="X170" s="1"/>
    </row>
    <row r="171" spans="1:24">
      <c r="A171" s="24">
        <v>8</v>
      </c>
      <c r="B171" t="s">
        <v>283</v>
      </c>
      <c r="C171" t="s">
        <v>284</v>
      </c>
      <c r="D171" t="s">
        <v>21</v>
      </c>
      <c r="E171" s="73">
        <v>480</v>
      </c>
      <c r="F171" s="73">
        <v>471</v>
      </c>
      <c r="G171" s="73">
        <v>466</v>
      </c>
      <c r="H171" s="25">
        <f t="shared" si="11"/>
        <v>472.33333333333331</v>
      </c>
      <c r="P171" s="1"/>
      <c r="Q171" s="1"/>
      <c r="R171" s="1"/>
      <c r="S171" s="2"/>
      <c r="T171" s="20"/>
      <c r="U171" s="1"/>
      <c r="V171" s="1"/>
      <c r="W171" s="1"/>
      <c r="X171" s="1"/>
    </row>
    <row r="172" spans="1:24">
      <c r="A172" s="24">
        <v>9</v>
      </c>
      <c r="B172" t="s">
        <v>285</v>
      </c>
      <c r="C172" t="s">
        <v>286</v>
      </c>
      <c r="D172" t="s">
        <v>8</v>
      </c>
      <c r="E172" s="1">
        <v>484</v>
      </c>
      <c r="F172" s="1">
        <v>471</v>
      </c>
      <c r="G172" s="1">
        <v>447</v>
      </c>
      <c r="H172" s="25">
        <f t="shared" si="11"/>
        <v>467.33333333333331</v>
      </c>
      <c r="P172" s="1"/>
      <c r="Q172" s="1"/>
      <c r="R172" s="1"/>
      <c r="S172" s="2"/>
      <c r="T172" s="20"/>
      <c r="U172" s="1"/>
      <c r="V172" s="1"/>
      <c r="W172" s="1"/>
      <c r="X172" s="1"/>
    </row>
    <row r="173" spans="1:24">
      <c r="A173" s="24">
        <v>10</v>
      </c>
      <c r="B173" t="s">
        <v>398</v>
      </c>
      <c r="C173" t="s">
        <v>399</v>
      </c>
      <c r="D173" t="s">
        <v>381</v>
      </c>
      <c r="E173" s="1">
        <v>488</v>
      </c>
      <c r="F173" s="1">
        <v>458</v>
      </c>
      <c r="G173" s="1">
        <v>453</v>
      </c>
      <c r="H173" s="25">
        <f t="shared" si="11"/>
        <v>466.33333333333331</v>
      </c>
      <c r="M173" s="1"/>
      <c r="N173" s="1"/>
      <c r="P173" s="1"/>
      <c r="T173" s="1"/>
      <c r="U173" s="1"/>
      <c r="V173" s="1"/>
      <c r="W173" s="20"/>
    </row>
    <row r="174" spans="1:24">
      <c r="A174" s="24">
        <v>11</v>
      </c>
      <c r="B174" t="s">
        <v>69</v>
      </c>
      <c r="C174" t="s">
        <v>70</v>
      </c>
      <c r="D174" t="s">
        <v>97</v>
      </c>
      <c r="E174" s="1">
        <v>473</v>
      </c>
      <c r="F174" s="1">
        <v>458</v>
      </c>
      <c r="G174" s="1">
        <v>453</v>
      </c>
      <c r="H174" s="25">
        <f t="shared" si="11"/>
        <v>461.33333333333331</v>
      </c>
      <c r="M174" s="1"/>
      <c r="Q174" s="1"/>
      <c r="R174" s="1"/>
      <c r="S174" s="1"/>
      <c r="T174" s="20"/>
      <c r="U174" s="1"/>
      <c r="V174" s="1"/>
      <c r="W174" s="1"/>
      <c r="X174" s="1"/>
    </row>
    <row r="175" spans="1:24">
      <c r="A175" s="24">
        <v>12</v>
      </c>
      <c r="B175" t="s">
        <v>182</v>
      </c>
      <c r="C175" t="s">
        <v>183</v>
      </c>
      <c r="D175" t="s">
        <v>27</v>
      </c>
      <c r="E175" s="1">
        <v>477</v>
      </c>
      <c r="F175" s="1">
        <v>461</v>
      </c>
      <c r="G175" s="1">
        <v>430</v>
      </c>
      <c r="H175" s="25">
        <f t="shared" si="11"/>
        <v>456</v>
      </c>
      <c r="P175" s="1"/>
      <c r="Q175" s="1"/>
      <c r="R175" s="1"/>
      <c r="S175" s="2"/>
      <c r="T175" s="20"/>
      <c r="U175" s="1"/>
      <c r="V175" s="1"/>
      <c r="W175" s="1"/>
      <c r="X175" s="1"/>
    </row>
    <row r="176" spans="1:24">
      <c r="A176" s="32">
        <v>13</v>
      </c>
      <c r="B176" t="s">
        <v>287</v>
      </c>
      <c r="C176" t="s">
        <v>288</v>
      </c>
      <c r="D176" t="s">
        <v>8</v>
      </c>
      <c r="E176" s="1">
        <v>492</v>
      </c>
      <c r="F176" s="1">
        <v>438</v>
      </c>
      <c r="G176" s="1">
        <v>436</v>
      </c>
      <c r="H176" s="25">
        <f t="shared" si="11"/>
        <v>455.33333333333331</v>
      </c>
      <c r="P176" s="1"/>
      <c r="Q176" s="1"/>
      <c r="R176" s="1"/>
      <c r="S176" s="2"/>
      <c r="T176" s="20"/>
      <c r="U176" s="1"/>
      <c r="V176" s="1"/>
      <c r="W176" s="1"/>
      <c r="X176" s="1"/>
    </row>
    <row r="177" spans="1:24">
      <c r="A177" s="32">
        <v>14</v>
      </c>
      <c r="B177" t="s">
        <v>67</v>
      </c>
      <c r="C177" t="s">
        <v>68</v>
      </c>
      <c r="D177" t="s">
        <v>20</v>
      </c>
      <c r="E177" s="1">
        <v>452</v>
      </c>
      <c r="F177" s="1">
        <v>445</v>
      </c>
      <c r="G177" s="1">
        <v>429</v>
      </c>
      <c r="H177" s="25">
        <f t="shared" si="11"/>
        <v>442</v>
      </c>
      <c r="P177" s="1"/>
      <c r="Q177" s="1"/>
      <c r="R177" s="1"/>
      <c r="S177" s="2"/>
      <c r="T177" s="20"/>
      <c r="U177" s="1"/>
      <c r="V177" s="1"/>
      <c r="W177" s="1"/>
      <c r="X177" s="1"/>
    </row>
    <row r="178" spans="1:24">
      <c r="A178" s="32">
        <v>15</v>
      </c>
      <c r="B178" t="s">
        <v>184</v>
      </c>
      <c r="C178" t="s">
        <v>185</v>
      </c>
      <c r="D178" t="s">
        <v>51</v>
      </c>
      <c r="E178" s="1">
        <v>441</v>
      </c>
      <c r="F178" s="1">
        <v>429</v>
      </c>
      <c r="G178" s="1">
        <v>407</v>
      </c>
      <c r="H178" s="25">
        <f t="shared" si="11"/>
        <v>425.66666666666669</v>
      </c>
      <c r="P178" s="1"/>
      <c r="Q178" s="1"/>
      <c r="R178" s="1"/>
      <c r="S178" s="2"/>
      <c r="T178" s="20"/>
      <c r="U178" s="1"/>
      <c r="V178" s="1"/>
      <c r="W178" s="1"/>
      <c r="X178" s="1"/>
    </row>
    <row r="179" spans="1:24">
      <c r="A179" s="32">
        <v>16</v>
      </c>
      <c r="B179" t="s">
        <v>559</v>
      </c>
      <c r="C179" t="s">
        <v>560</v>
      </c>
      <c r="D179" t="s">
        <v>27</v>
      </c>
      <c r="E179" s="1">
        <v>419</v>
      </c>
      <c r="F179" s="1">
        <v>399</v>
      </c>
      <c r="G179" s="1">
        <v>397</v>
      </c>
      <c r="H179" s="25">
        <f t="shared" si="11"/>
        <v>405</v>
      </c>
      <c r="P179" s="1"/>
      <c r="Q179" s="1"/>
      <c r="R179" s="1"/>
      <c r="S179" s="2"/>
      <c r="T179" s="20"/>
      <c r="U179" s="1"/>
      <c r="V179" s="1"/>
      <c r="W179" s="1"/>
      <c r="X179" s="1"/>
    </row>
    <row r="180" spans="1:24">
      <c r="A180" s="32">
        <v>17</v>
      </c>
      <c r="B180" t="s">
        <v>73</v>
      </c>
      <c r="C180" t="s">
        <v>74</v>
      </c>
      <c r="D180" t="s">
        <v>48</v>
      </c>
      <c r="E180" s="1">
        <v>413</v>
      </c>
      <c r="F180" s="1">
        <v>407</v>
      </c>
      <c r="G180" s="1">
        <v>382</v>
      </c>
      <c r="H180" s="25">
        <f t="shared" si="11"/>
        <v>400.66666666666669</v>
      </c>
      <c r="P180" s="1"/>
      <c r="Q180" s="1"/>
      <c r="R180" s="1"/>
      <c r="S180" s="2"/>
      <c r="T180" s="20"/>
      <c r="U180" s="1"/>
      <c r="V180" s="1"/>
      <c r="W180" s="1"/>
      <c r="X180" s="1"/>
    </row>
    <row r="181" spans="1:24">
      <c r="A181" s="32">
        <v>18</v>
      </c>
      <c r="B181" t="s">
        <v>659</v>
      </c>
      <c r="C181" t="s">
        <v>660</v>
      </c>
      <c r="D181" t="s">
        <v>27</v>
      </c>
      <c r="E181" s="1">
        <v>480</v>
      </c>
      <c r="F181" s="1">
        <v>474</v>
      </c>
      <c r="G181" s="1">
        <v>0</v>
      </c>
      <c r="H181" s="25">
        <f t="shared" si="11"/>
        <v>318</v>
      </c>
      <c r="P181" s="1"/>
      <c r="Q181" s="1"/>
      <c r="R181" s="1"/>
      <c r="S181" s="2"/>
      <c r="T181" s="20"/>
      <c r="U181" s="1"/>
      <c r="V181" s="1"/>
      <c r="W181" s="1"/>
      <c r="X181" s="1"/>
    </row>
    <row r="182" spans="1:24">
      <c r="A182" s="32">
        <v>19</v>
      </c>
      <c r="B182" t="s">
        <v>291</v>
      </c>
      <c r="C182" t="s">
        <v>292</v>
      </c>
      <c r="D182" t="s">
        <v>51</v>
      </c>
      <c r="E182" s="1">
        <v>398</v>
      </c>
      <c r="F182" s="1">
        <v>392</v>
      </c>
      <c r="G182" s="1">
        <v>0</v>
      </c>
      <c r="H182" s="25">
        <f t="shared" si="11"/>
        <v>263.33333333333331</v>
      </c>
      <c r="P182" s="1"/>
      <c r="Q182" s="1"/>
      <c r="R182" s="1"/>
      <c r="S182" s="2"/>
      <c r="T182" s="20"/>
      <c r="U182" s="1"/>
      <c r="V182" s="1"/>
      <c r="W182" s="1"/>
      <c r="X182" s="1"/>
    </row>
    <row r="183" spans="1:24">
      <c r="A183" s="32">
        <v>20</v>
      </c>
      <c r="B183" t="s">
        <v>289</v>
      </c>
      <c r="C183" t="s">
        <v>290</v>
      </c>
      <c r="D183" t="s">
        <v>41</v>
      </c>
      <c r="E183" s="1">
        <v>394</v>
      </c>
      <c r="F183" s="1">
        <v>363</v>
      </c>
      <c r="G183" s="1">
        <v>0</v>
      </c>
      <c r="H183" s="25">
        <f t="shared" si="11"/>
        <v>252.33333333333334</v>
      </c>
      <c r="P183" s="1"/>
      <c r="Q183" s="1"/>
      <c r="R183" s="1"/>
      <c r="S183" s="2"/>
      <c r="T183" s="20"/>
      <c r="U183" s="1"/>
      <c r="V183" s="1"/>
      <c r="W183" s="1"/>
      <c r="X183" s="1"/>
    </row>
    <row r="184" spans="1:24">
      <c r="A184" s="17">
        <v>21</v>
      </c>
      <c r="B184" t="s">
        <v>561</v>
      </c>
      <c r="C184" t="s">
        <v>562</v>
      </c>
      <c r="D184" t="s">
        <v>27</v>
      </c>
      <c r="E184" s="1">
        <v>376</v>
      </c>
      <c r="F184" s="1">
        <v>374</v>
      </c>
      <c r="G184" s="1">
        <v>0</v>
      </c>
      <c r="H184" s="25">
        <f t="shared" si="11"/>
        <v>250</v>
      </c>
      <c r="P184" s="1"/>
      <c r="Q184" s="1"/>
      <c r="R184" s="1"/>
      <c r="S184" s="2"/>
      <c r="T184" s="20"/>
      <c r="U184" s="1"/>
      <c r="V184" s="1"/>
      <c r="W184" s="1"/>
      <c r="X184" s="1"/>
    </row>
    <row r="185" spans="1:24">
      <c r="A185" s="17">
        <v>22</v>
      </c>
      <c r="B185" t="s">
        <v>627</v>
      </c>
      <c r="C185" t="s">
        <v>628</v>
      </c>
      <c r="D185" t="s">
        <v>48</v>
      </c>
      <c r="E185" s="1">
        <v>543</v>
      </c>
      <c r="F185" s="1">
        <v>0</v>
      </c>
      <c r="G185" s="1">
        <v>0</v>
      </c>
      <c r="H185" s="25">
        <f t="shared" si="11"/>
        <v>181</v>
      </c>
      <c r="P185" s="1"/>
      <c r="Q185" s="1"/>
      <c r="R185" s="1"/>
      <c r="S185" s="2"/>
      <c r="T185" s="20"/>
      <c r="U185" s="1"/>
      <c r="V185" s="1"/>
      <c r="W185" s="1"/>
      <c r="X185" s="1"/>
    </row>
    <row r="186" spans="1:24">
      <c r="A186" s="17">
        <v>23</v>
      </c>
      <c r="B186" t="s">
        <v>629</v>
      </c>
      <c r="C186" t="s">
        <v>630</v>
      </c>
      <c r="D186" t="s">
        <v>35</v>
      </c>
      <c r="E186" s="1">
        <v>437</v>
      </c>
      <c r="F186" s="1">
        <v>0</v>
      </c>
      <c r="G186" s="1">
        <v>0</v>
      </c>
      <c r="H186" s="25">
        <f t="shared" si="11"/>
        <v>145.66666666666666</v>
      </c>
      <c r="P186" s="1"/>
      <c r="Q186" s="1"/>
      <c r="R186" s="1"/>
      <c r="S186" s="2"/>
      <c r="T186" s="20"/>
      <c r="U186" s="1"/>
      <c r="V186" s="1"/>
      <c r="W186" s="1"/>
      <c r="X186" s="1"/>
    </row>
    <row r="187" spans="1:24">
      <c r="A187" s="17">
        <v>24</v>
      </c>
      <c r="B187" t="s">
        <v>402</v>
      </c>
      <c r="C187" t="s">
        <v>403</v>
      </c>
      <c r="D187" t="s">
        <v>14</v>
      </c>
      <c r="E187" s="1">
        <v>417</v>
      </c>
      <c r="F187" s="1">
        <v>0</v>
      </c>
      <c r="G187" s="1">
        <v>0</v>
      </c>
      <c r="H187" s="25">
        <f t="shared" si="11"/>
        <v>139</v>
      </c>
      <c r="P187" s="1"/>
      <c r="Q187" s="1"/>
      <c r="R187" s="1"/>
      <c r="S187" s="2"/>
      <c r="T187" s="20"/>
      <c r="U187" s="1"/>
      <c r="V187" s="1"/>
      <c r="W187" s="1"/>
      <c r="X187" s="1"/>
    </row>
    <row r="188" spans="1:24">
      <c r="A188" s="17">
        <v>25</v>
      </c>
      <c r="B188" t="s">
        <v>661</v>
      </c>
      <c r="C188" t="s">
        <v>662</v>
      </c>
      <c r="D188" t="s">
        <v>27</v>
      </c>
      <c r="E188" s="1">
        <v>415</v>
      </c>
      <c r="F188" s="1">
        <v>0</v>
      </c>
      <c r="G188" s="1">
        <v>0</v>
      </c>
      <c r="H188" s="25">
        <f t="shared" si="11"/>
        <v>138.33333333333334</v>
      </c>
      <c r="P188" s="1"/>
      <c r="Q188" s="1"/>
      <c r="R188" s="1"/>
      <c r="S188" s="2"/>
      <c r="T188" s="20"/>
      <c r="U188" s="1"/>
      <c r="V188" s="1"/>
      <c r="W188" s="1"/>
      <c r="X188" s="1"/>
    </row>
    <row r="189" spans="1:24">
      <c r="A189" s="17">
        <v>26</v>
      </c>
      <c r="B189" t="s">
        <v>75</v>
      </c>
      <c r="C189" t="s">
        <v>76</v>
      </c>
      <c r="D189" t="s">
        <v>20</v>
      </c>
      <c r="E189" s="1">
        <v>408</v>
      </c>
      <c r="F189" s="1">
        <v>0</v>
      </c>
      <c r="G189" s="1">
        <v>0</v>
      </c>
      <c r="H189" s="25">
        <f t="shared" si="11"/>
        <v>136</v>
      </c>
      <c r="P189" s="1"/>
      <c r="Q189" s="1"/>
      <c r="R189" s="1"/>
      <c r="S189" s="2"/>
      <c r="T189" s="20"/>
      <c r="U189" s="1"/>
      <c r="V189" s="1"/>
      <c r="W189" s="1"/>
      <c r="X189" s="1"/>
    </row>
    <row r="190" spans="1:24">
      <c r="A190" s="17">
        <v>27</v>
      </c>
      <c r="B190" t="s">
        <v>631</v>
      </c>
      <c r="C190" t="s">
        <v>632</v>
      </c>
      <c r="D190" t="s">
        <v>14</v>
      </c>
      <c r="E190" s="1">
        <v>379</v>
      </c>
      <c r="F190" s="1">
        <v>0</v>
      </c>
      <c r="G190" s="1">
        <v>0</v>
      </c>
      <c r="H190" s="25">
        <f t="shared" si="11"/>
        <v>126.33333333333333</v>
      </c>
      <c r="P190" s="1"/>
      <c r="Q190" s="1"/>
      <c r="R190" s="1"/>
      <c r="S190" s="2"/>
      <c r="T190" s="20"/>
      <c r="U190" s="1"/>
      <c r="V190" s="1"/>
      <c r="W190" s="1"/>
      <c r="X190" s="1"/>
    </row>
    <row r="191" spans="1:24">
      <c r="H191" s="25"/>
      <c r="P191" s="1"/>
      <c r="Q191" s="1"/>
      <c r="R191" s="1"/>
      <c r="S191" s="2"/>
      <c r="T191" s="20"/>
      <c r="U191" s="1"/>
      <c r="V191" s="1"/>
      <c r="W191" s="1"/>
      <c r="X191" s="1"/>
    </row>
    <row r="192" spans="1:24" ht="18.75">
      <c r="A192" s="26"/>
      <c r="B192" s="40" t="s">
        <v>79</v>
      </c>
      <c r="C192" s="31"/>
      <c r="D192" s="21"/>
      <c r="E192" s="22"/>
      <c r="F192" s="22"/>
      <c r="G192" s="22"/>
      <c r="H192" s="25"/>
      <c r="P192" s="1"/>
      <c r="Q192" s="1"/>
      <c r="R192" s="1"/>
      <c r="S192" s="2"/>
      <c r="T192" s="20"/>
      <c r="U192" s="1"/>
      <c r="V192" s="1"/>
      <c r="W192" s="1"/>
      <c r="X192" s="1"/>
    </row>
    <row r="193" spans="1:24">
      <c r="A193" s="24">
        <v>1</v>
      </c>
      <c r="B193" t="s">
        <v>574</v>
      </c>
      <c r="C193" t="s">
        <v>575</v>
      </c>
      <c r="D193" t="s">
        <v>41</v>
      </c>
      <c r="E193" s="73">
        <v>481</v>
      </c>
      <c r="F193" s="73">
        <v>481</v>
      </c>
      <c r="G193" s="73">
        <v>409</v>
      </c>
      <c r="H193" s="25">
        <f t="shared" ref="H193:H199" si="12">AVERAGE(E193:G193)</f>
        <v>457</v>
      </c>
      <c r="P193" s="1"/>
      <c r="Q193" s="1"/>
      <c r="R193" s="1"/>
      <c r="S193" s="2"/>
      <c r="T193" s="20"/>
      <c r="U193" s="1"/>
      <c r="V193" s="1"/>
      <c r="W193" s="1"/>
      <c r="X193" s="1"/>
    </row>
    <row r="194" spans="1:24">
      <c r="A194" s="24">
        <v>2</v>
      </c>
      <c r="B194" t="s">
        <v>255</v>
      </c>
      <c r="C194" t="s">
        <v>256</v>
      </c>
      <c r="D194" t="s">
        <v>48</v>
      </c>
      <c r="E194" s="1">
        <v>473</v>
      </c>
      <c r="F194" s="1">
        <v>461</v>
      </c>
      <c r="G194" s="1">
        <v>414</v>
      </c>
      <c r="H194" s="25">
        <f t="shared" si="12"/>
        <v>449.33333333333331</v>
      </c>
      <c r="P194" s="1"/>
      <c r="Q194" s="1"/>
      <c r="R194" s="1"/>
      <c r="S194" s="2"/>
      <c r="T194" s="20"/>
      <c r="U194" s="1"/>
      <c r="V194" s="1"/>
      <c r="W194" s="1"/>
      <c r="X194" s="1"/>
    </row>
    <row r="195" spans="1:24">
      <c r="A195" s="24">
        <v>3</v>
      </c>
      <c r="B195" t="s">
        <v>257</v>
      </c>
      <c r="C195" t="s">
        <v>258</v>
      </c>
      <c r="D195" t="s">
        <v>11</v>
      </c>
      <c r="E195" s="73">
        <v>437</v>
      </c>
      <c r="F195" s="73">
        <v>411</v>
      </c>
      <c r="G195" s="73">
        <v>393</v>
      </c>
      <c r="H195" s="25">
        <f t="shared" si="12"/>
        <v>413.66666666666669</v>
      </c>
      <c r="P195" s="1"/>
      <c r="Q195" s="1"/>
      <c r="R195" s="1"/>
      <c r="S195" s="2"/>
      <c r="T195" s="20"/>
      <c r="U195" s="1"/>
      <c r="V195" s="1"/>
      <c r="W195" s="1"/>
      <c r="X195" s="1"/>
    </row>
    <row r="196" spans="1:24">
      <c r="A196" s="24">
        <v>4</v>
      </c>
      <c r="B196" t="s">
        <v>259</v>
      </c>
      <c r="C196" t="s">
        <v>260</v>
      </c>
      <c r="D196" t="s">
        <v>27</v>
      </c>
      <c r="E196" s="1">
        <v>417</v>
      </c>
      <c r="F196" s="1">
        <v>413</v>
      </c>
      <c r="G196" s="1">
        <v>390</v>
      </c>
      <c r="H196" s="25">
        <f t="shared" si="12"/>
        <v>406.66666666666669</v>
      </c>
      <c r="P196" s="1"/>
      <c r="Q196" s="1"/>
      <c r="R196" s="1"/>
      <c r="S196" s="2"/>
      <c r="T196" s="20"/>
      <c r="U196" s="1"/>
      <c r="V196" s="1"/>
      <c r="W196" s="1"/>
      <c r="X196" s="1"/>
    </row>
    <row r="197" spans="1:24">
      <c r="A197" s="32">
        <v>5</v>
      </c>
      <c r="B197" t="s">
        <v>420</v>
      </c>
      <c r="C197" t="s">
        <v>421</v>
      </c>
      <c r="D197" t="s">
        <v>27</v>
      </c>
      <c r="E197" s="1">
        <v>369</v>
      </c>
      <c r="F197" s="1">
        <v>354</v>
      </c>
      <c r="G197" s="1">
        <v>293</v>
      </c>
      <c r="H197" s="25">
        <f t="shared" si="12"/>
        <v>338.66666666666669</v>
      </c>
      <c r="P197" s="1"/>
      <c r="Q197" s="1"/>
      <c r="R197" s="1"/>
      <c r="S197" s="2"/>
      <c r="T197" s="20"/>
      <c r="U197" s="1"/>
      <c r="V197" s="1"/>
      <c r="W197" s="1"/>
      <c r="X197" s="1"/>
    </row>
    <row r="198" spans="1:24">
      <c r="A198" s="32">
        <v>6</v>
      </c>
      <c r="B198" t="s">
        <v>720</v>
      </c>
      <c r="C198" t="s">
        <v>721</v>
      </c>
      <c r="D198" t="s">
        <v>57</v>
      </c>
      <c r="E198" s="1">
        <v>342</v>
      </c>
      <c r="F198" s="1">
        <v>0</v>
      </c>
      <c r="G198" s="1">
        <v>0</v>
      </c>
      <c r="H198" s="25">
        <f t="shared" si="12"/>
        <v>114</v>
      </c>
      <c r="P198" s="1"/>
      <c r="Q198" s="1"/>
      <c r="R198" s="1"/>
      <c r="S198" s="2"/>
      <c r="T198" s="20"/>
      <c r="U198" s="1"/>
      <c r="V198" s="1"/>
      <c r="W198" s="1"/>
      <c r="X198" s="1"/>
    </row>
    <row r="199" spans="1:24">
      <c r="A199" s="32">
        <v>7</v>
      </c>
      <c r="B199" t="s">
        <v>617</v>
      </c>
      <c r="C199" t="s">
        <v>618</v>
      </c>
      <c r="D199" t="s">
        <v>35</v>
      </c>
      <c r="E199" s="1">
        <v>252</v>
      </c>
      <c r="F199" s="1">
        <v>0</v>
      </c>
      <c r="G199" s="1">
        <v>0</v>
      </c>
      <c r="H199" s="25">
        <f t="shared" si="12"/>
        <v>84</v>
      </c>
      <c r="P199" s="1"/>
      <c r="Q199" s="1"/>
      <c r="R199" s="1"/>
      <c r="S199" s="2"/>
      <c r="T199" s="20"/>
      <c r="U199" s="1"/>
      <c r="V199" s="1"/>
      <c r="W199" s="1"/>
      <c r="X199" s="1"/>
    </row>
    <row r="200" spans="1:24" ht="15.75" thickBot="1">
      <c r="A200" s="27"/>
      <c r="B200" s="15"/>
      <c r="C200" s="14"/>
      <c r="D200" s="14"/>
      <c r="E200" s="15"/>
      <c r="F200" s="15"/>
      <c r="G200" s="15"/>
      <c r="H200" s="29"/>
      <c r="P200" s="1"/>
      <c r="Q200" s="1"/>
      <c r="R200" s="1"/>
      <c r="S200" s="2"/>
      <c r="T200" s="20"/>
      <c r="U200" s="1"/>
      <c r="V200" s="1"/>
      <c r="W200" s="1"/>
      <c r="X200" s="1"/>
    </row>
    <row r="201" spans="1:24">
      <c r="A201" s="22"/>
      <c r="B201" s="22"/>
      <c r="C201" s="21"/>
      <c r="D201" s="21"/>
      <c r="E201" s="22"/>
      <c r="F201" s="22"/>
      <c r="G201" s="22"/>
      <c r="H201" s="34"/>
      <c r="P201" s="1"/>
      <c r="Q201" s="1"/>
      <c r="R201" s="1"/>
      <c r="S201" s="2"/>
      <c r="T201" s="20"/>
      <c r="U201" s="1"/>
      <c r="V201" s="1"/>
      <c r="W201" s="1"/>
      <c r="X201" s="1"/>
    </row>
    <row r="202" spans="1:24" ht="24" thickBot="1">
      <c r="A202" s="22"/>
      <c r="B202" s="22"/>
      <c r="C202" s="79" t="s">
        <v>693</v>
      </c>
      <c r="D202" s="79"/>
      <c r="E202" s="79"/>
      <c r="F202" s="8"/>
      <c r="G202" s="22"/>
      <c r="H202" s="23"/>
      <c r="P202" s="1"/>
      <c r="Q202" s="1"/>
      <c r="R202" s="1"/>
      <c r="S202" s="2"/>
      <c r="T202" s="20"/>
      <c r="U202" s="1"/>
      <c r="V202" s="1"/>
      <c r="W202" s="1"/>
      <c r="X202" s="1"/>
    </row>
    <row r="203" spans="1:24" ht="18.75">
      <c r="A203" s="9"/>
      <c r="B203" s="38" t="s">
        <v>9</v>
      </c>
      <c r="C203" s="10"/>
      <c r="D203" s="11"/>
      <c r="E203" s="12"/>
      <c r="F203" s="12"/>
      <c r="G203" s="12"/>
      <c r="H203" s="30"/>
      <c r="P203" s="1"/>
      <c r="Q203" s="1"/>
      <c r="R203" s="1"/>
      <c r="S203" s="2"/>
      <c r="T203" s="1"/>
      <c r="U203" s="1"/>
      <c r="V203" s="1"/>
      <c r="W203" s="2"/>
    </row>
    <row r="204" spans="1:24">
      <c r="A204" s="24">
        <v>1</v>
      </c>
      <c r="B204" t="s">
        <v>82</v>
      </c>
      <c r="C204" t="s">
        <v>83</v>
      </c>
      <c r="D204" t="s">
        <v>20</v>
      </c>
      <c r="E204" s="73">
        <v>527</v>
      </c>
      <c r="F204" s="73">
        <v>516</v>
      </c>
      <c r="G204" s="73">
        <v>510</v>
      </c>
      <c r="H204" s="25">
        <f t="shared" ref="H204:H216" si="13">AVERAGE(E204:G204)</f>
        <v>517.66666666666663</v>
      </c>
      <c r="P204" s="1"/>
      <c r="Q204" s="1"/>
      <c r="R204" s="1"/>
      <c r="S204" s="2"/>
      <c r="T204" s="1"/>
      <c r="U204" s="1"/>
      <c r="V204" s="1"/>
      <c r="W204" s="20"/>
    </row>
    <row r="205" spans="1:24">
      <c r="A205" s="24">
        <v>2</v>
      </c>
      <c r="B205" t="s">
        <v>46</v>
      </c>
      <c r="C205" t="s">
        <v>47</v>
      </c>
      <c r="D205" t="s">
        <v>48</v>
      </c>
      <c r="E205" s="1">
        <v>522</v>
      </c>
      <c r="F205" s="1">
        <v>513</v>
      </c>
      <c r="G205" s="1">
        <v>512</v>
      </c>
      <c r="H205" s="25">
        <f t="shared" si="13"/>
        <v>515.66666666666663</v>
      </c>
      <c r="P205" s="1"/>
      <c r="Q205" s="1"/>
      <c r="R205" s="1"/>
      <c r="S205" s="2"/>
      <c r="T205" s="20"/>
      <c r="U205" s="1"/>
      <c r="V205" s="1"/>
      <c r="W205" s="1"/>
      <c r="X205" s="1"/>
    </row>
    <row r="206" spans="1:24">
      <c r="A206" s="24">
        <v>3</v>
      </c>
      <c r="B206" t="s">
        <v>545</v>
      </c>
      <c r="C206" t="s">
        <v>546</v>
      </c>
      <c r="D206" t="s">
        <v>20</v>
      </c>
      <c r="E206" s="73">
        <v>455</v>
      </c>
      <c r="F206" s="73">
        <v>446</v>
      </c>
      <c r="G206" s="73">
        <v>418</v>
      </c>
      <c r="H206" s="25">
        <f t="shared" si="13"/>
        <v>439.66666666666669</v>
      </c>
      <c r="P206" s="1"/>
      <c r="Q206" s="1"/>
      <c r="R206" s="1"/>
      <c r="S206" s="2"/>
      <c r="T206" s="1"/>
      <c r="U206" s="1"/>
      <c r="V206" s="1"/>
      <c r="W206" s="20"/>
    </row>
    <row r="207" spans="1:24">
      <c r="A207" s="24">
        <v>4</v>
      </c>
      <c r="B207" t="s">
        <v>669</v>
      </c>
      <c r="C207" t="s">
        <v>670</v>
      </c>
      <c r="D207" t="s">
        <v>8</v>
      </c>
      <c r="E207" s="1">
        <v>455</v>
      </c>
      <c r="F207" s="1">
        <v>442</v>
      </c>
      <c r="G207" s="1">
        <v>412</v>
      </c>
      <c r="H207" s="25">
        <f t="shared" si="13"/>
        <v>436.33333333333331</v>
      </c>
      <c r="P207" s="1"/>
      <c r="T207" s="1"/>
      <c r="U207" s="1"/>
      <c r="V207" s="1"/>
      <c r="W207" s="20"/>
    </row>
    <row r="208" spans="1:24">
      <c r="A208" s="24">
        <v>5</v>
      </c>
      <c r="B208" t="s">
        <v>208</v>
      </c>
      <c r="C208" t="s">
        <v>209</v>
      </c>
      <c r="D208" t="s">
        <v>57</v>
      </c>
      <c r="E208" s="1">
        <v>459</v>
      </c>
      <c r="F208" s="1">
        <v>429</v>
      </c>
      <c r="G208" s="1">
        <v>401</v>
      </c>
      <c r="H208" s="25">
        <f t="shared" si="13"/>
        <v>429.66666666666669</v>
      </c>
      <c r="P208" s="1"/>
      <c r="T208" s="1"/>
      <c r="U208" s="1"/>
      <c r="V208" s="1"/>
      <c r="W208" s="20"/>
    </row>
    <row r="209" spans="1:24">
      <c r="A209" s="24">
        <v>6</v>
      </c>
      <c r="B209" t="s">
        <v>202</v>
      </c>
      <c r="C209" t="s">
        <v>203</v>
      </c>
      <c r="D209" t="s">
        <v>4</v>
      </c>
      <c r="E209" s="1">
        <v>409</v>
      </c>
      <c r="F209" s="1">
        <v>400</v>
      </c>
      <c r="G209" s="1">
        <v>385</v>
      </c>
      <c r="H209" s="25">
        <f t="shared" si="13"/>
        <v>398</v>
      </c>
      <c r="M209" s="1"/>
      <c r="N209" s="1"/>
      <c r="O209" s="1"/>
      <c r="P209" s="1"/>
      <c r="T209" s="1"/>
      <c r="U209" s="1"/>
      <c r="V209" s="1"/>
      <c r="W209" s="20"/>
    </row>
    <row r="210" spans="1:24">
      <c r="A210" s="24">
        <v>7</v>
      </c>
      <c r="B210" t="s">
        <v>312</v>
      </c>
      <c r="C210" t="s">
        <v>313</v>
      </c>
      <c r="D210" t="s">
        <v>4</v>
      </c>
      <c r="E210" s="1">
        <v>405</v>
      </c>
      <c r="F210" s="1">
        <v>374</v>
      </c>
      <c r="G210" s="1">
        <v>364</v>
      </c>
      <c r="H210" s="25">
        <f t="shared" si="13"/>
        <v>381</v>
      </c>
      <c r="M210" s="1"/>
      <c r="N210" s="1"/>
      <c r="O210" s="1"/>
      <c r="P210" s="1"/>
      <c r="T210" s="1"/>
      <c r="U210" s="1"/>
      <c r="V210" s="1"/>
      <c r="W210" s="20"/>
    </row>
    <row r="211" spans="1:24">
      <c r="A211" s="24">
        <v>8</v>
      </c>
      <c r="B211" t="s">
        <v>310</v>
      </c>
      <c r="C211" t="s">
        <v>311</v>
      </c>
      <c r="D211" t="s">
        <v>51</v>
      </c>
      <c r="E211" s="1">
        <v>386</v>
      </c>
      <c r="F211" s="1">
        <v>372</v>
      </c>
      <c r="G211" s="1">
        <v>359</v>
      </c>
      <c r="H211" s="25">
        <f t="shared" si="13"/>
        <v>372.33333333333331</v>
      </c>
      <c r="N211" s="1"/>
      <c r="P211" s="1"/>
      <c r="T211" s="1"/>
      <c r="U211" s="1"/>
      <c r="V211" s="1"/>
      <c r="W211" s="20"/>
    </row>
    <row r="212" spans="1:24">
      <c r="A212" s="32">
        <v>9</v>
      </c>
      <c r="B212" t="s">
        <v>369</v>
      </c>
      <c r="C212" t="s">
        <v>370</v>
      </c>
      <c r="D212" t="s">
        <v>11</v>
      </c>
      <c r="E212" s="73">
        <v>406</v>
      </c>
      <c r="F212" s="73">
        <v>358</v>
      </c>
      <c r="G212" s="73">
        <v>341</v>
      </c>
      <c r="H212" s="25">
        <f t="shared" si="13"/>
        <v>368.33333333333331</v>
      </c>
    </row>
    <row r="213" spans="1:24">
      <c r="A213" s="32">
        <v>10</v>
      </c>
      <c r="B213" t="s">
        <v>316</v>
      </c>
      <c r="C213" t="s">
        <v>317</v>
      </c>
      <c r="D213" t="s">
        <v>318</v>
      </c>
      <c r="E213" s="1">
        <v>339</v>
      </c>
      <c r="F213" s="1">
        <v>338</v>
      </c>
      <c r="G213" s="1">
        <v>44</v>
      </c>
      <c r="H213" s="25">
        <f t="shared" si="13"/>
        <v>240.33333333333334</v>
      </c>
      <c r="M213" s="1"/>
      <c r="U213" s="1"/>
      <c r="V213" s="1"/>
      <c r="W213" s="1"/>
      <c r="X213" s="1"/>
    </row>
    <row r="214" spans="1:24">
      <c r="A214" s="32">
        <v>11</v>
      </c>
      <c r="B214" t="s">
        <v>314</v>
      </c>
      <c r="C214" t="s">
        <v>315</v>
      </c>
      <c r="D214" t="s">
        <v>4</v>
      </c>
      <c r="E214" s="1">
        <v>355</v>
      </c>
      <c r="F214" s="1">
        <v>344</v>
      </c>
      <c r="G214" s="1">
        <v>0</v>
      </c>
      <c r="H214" s="25">
        <f t="shared" si="13"/>
        <v>233</v>
      </c>
      <c r="M214" s="1"/>
      <c r="U214" s="1"/>
      <c r="V214" s="1"/>
      <c r="W214" s="1"/>
      <c r="X214" s="1"/>
    </row>
    <row r="215" spans="1:24">
      <c r="A215" s="32">
        <v>12</v>
      </c>
      <c r="B215" t="s">
        <v>367</v>
      </c>
      <c r="C215" t="s">
        <v>368</v>
      </c>
      <c r="D215" t="s">
        <v>41</v>
      </c>
      <c r="E215" s="1">
        <v>386</v>
      </c>
      <c r="F215" s="1">
        <v>278</v>
      </c>
      <c r="G215" s="1">
        <v>0</v>
      </c>
      <c r="H215" s="25">
        <f t="shared" si="13"/>
        <v>221.33333333333334</v>
      </c>
      <c r="P215" s="1"/>
      <c r="Q215" s="1"/>
      <c r="R215" s="1"/>
      <c r="S215" s="2"/>
      <c r="U215" s="1"/>
      <c r="V215" s="1"/>
      <c r="W215" s="1"/>
      <c r="X215" s="1"/>
    </row>
    <row r="216" spans="1:24">
      <c r="A216" s="32">
        <v>13</v>
      </c>
      <c r="B216" t="s">
        <v>586</v>
      </c>
      <c r="C216" t="s">
        <v>587</v>
      </c>
      <c r="D216" t="s">
        <v>41</v>
      </c>
      <c r="E216" s="1">
        <v>399</v>
      </c>
      <c r="F216" s="1">
        <v>0</v>
      </c>
      <c r="G216" s="1">
        <v>0</v>
      </c>
      <c r="H216" s="25">
        <f t="shared" si="13"/>
        <v>133</v>
      </c>
      <c r="P216" s="1"/>
      <c r="Q216" s="1"/>
      <c r="R216" s="1"/>
      <c r="S216" s="2"/>
      <c r="U216" s="1"/>
      <c r="V216" s="1"/>
      <c r="W216" s="1"/>
      <c r="X216" s="1"/>
    </row>
    <row r="217" spans="1:24">
      <c r="A217" s="26"/>
      <c r="B217" s="22"/>
      <c r="C217" s="21"/>
      <c r="D217" s="21"/>
      <c r="E217" s="22"/>
      <c r="F217" s="22"/>
      <c r="G217" s="22"/>
      <c r="H217" s="25"/>
      <c r="P217" s="1"/>
      <c r="Q217" s="1"/>
      <c r="R217" s="1"/>
      <c r="S217" s="2"/>
      <c r="U217" s="1"/>
      <c r="V217" s="1"/>
      <c r="W217" s="1"/>
      <c r="X217" s="1"/>
    </row>
    <row r="218" spans="1:24" ht="18.75">
      <c r="A218" s="26"/>
      <c r="B218" s="40" t="s">
        <v>96</v>
      </c>
      <c r="C218" s="31"/>
      <c r="D218" s="21"/>
      <c r="E218" s="22"/>
      <c r="F218" s="22"/>
      <c r="G218" s="22"/>
      <c r="H218" s="25"/>
      <c r="P218" s="1"/>
      <c r="Q218" s="1"/>
      <c r="R218" s="1"/>
      <c r="S218" s="2"/>
      <c r="U218" s="1"/>
      <c r="V218" s="1"/>
      <c r="W218" s="1"/>
      <c r="X218" s="1"/>
    </row>
    <row r="219" spans="1:24">
      <c r="A219" s="24">
        <v>1</v>
      </c>
      <c r="B219" t="s">
        <v>539</v>
      </c>
      <c r="C219" s="59" t="s">
        <v>540</v>
      </c>
      <c r="D219" s="59" t="s">
        <v>48</v>
      </c>
      <c r="E219" s="1">
        <v>564</v>
      </c>
      <c r="F219" s="1">
        <v>559</v>
      </c>
      <c r="G219" s="1">
        <v>558</v>
      </c>
      <c r="H219" s="25">
        <f t="shared" ref="H219:H234" si="14">AVERAGE(E219:G219)</f>
        <v>560.33333333333337</v>
      </c>
      <c r="P219" s="1"/>
      <c r="Q219" s="1"/>
      <c r="R219" s="1"/>
      <c r="S219" s="2"/>
      <c r="U219" s="1"/>
      <c r="V219" s="1"/>
      <c r="W219" s="1"/>
      <c r="X219" s="1"/>
    </row>
    <row r="220" spans="1:24">
      <c r="A220" s="24">
        <v>2</v>
      </c>
      <c r="B220" t="s">
        <v>373</v>
      </c>
      <c r="C220" s="59" t="s">
        <v>374</v>
      </c>
      <c r="D220" s="59" t="s">
        <v>27</v>
      </c>
      <c r="E220" s="1">
        <v>560</v>
      </c>
      <c r="F220" s="1">
        <v>553</v>
      </c>
      <c r="G220" s="1">
        <v>549</v>
      </c>
      <c r="H220" s="25">
        <f t="shared" si="14"/>
        <v>554</v>
      </c>
      <c r="P220" s="1"/>
      <c r="Q220" s="1"/>
      <c r="R220" s="1"/>
      <c r="S220" s="2"/>
      <c r="U220" s="1"/>
      <c r="V220" s="1"/>
      <c r="W220" s="1"/>
      <c r="X220" s="1"/>
    </row>
    <row r="221" spans="1:24">
      <c r="A221" s="24">
        <v>3</v>
      </c>
      <c r="B221" t="s">
        <v>80</v>
      </c>
      <c r="C221" s="59" t="s">
        <v>81</v>
      </c>
      <c r="D221" s="59" t="s">
        <v>8</v>
      </c>
      <c r="E221" s="1">
        <v>550</v>
      </c>
      <c r="F221" s="1">
        <v>547</v>
      </c>
      <c r="G221" s="1">
        <v>546</v>
      </c>
      <c r="H221" s="25">
        <f t="shared" si="14"/>
        <v>547.66666666666663</v>
      </c>
      <c r="P221" s="1"/>
      <c r="Q221" s="1"/>
      <c r="R221" s="1"/>
      <c r="S221" s="2"/>
      <c r="U221" s="1"/>
      <c r="V221" s="1"/>
      <c r="W221" s="1"/>
      <c r="X221" s="1"/>
    </row>
    <row r="222" spans="1:24">
      <c r="A222" s="24">
        <v>4</v>
      </c>
      <c r="B222" t="s">
        <v>86</v>
      </c>
      <c r="C222" t="s">
        <v>87</v>
      </c>
      <c r="D222" t="s">
        <v>57</v>
      </c>
      <c r="E222" s="1">
        <v>511</v>
      </c>
      <c r="F222" s="1">
        <v>504</v>
      </c>
      <c r="G222" s="1">
        <v>498</v>
      </c>
      <c r="H222" s="25">
        <f t="shared" si="14"/>
        <v>504.33333333333331</v>
      </c>
      <c r="P222" s="1"/>
      <c r="Q222" s="1"/>
      <c r="R222" s="1"/>
      <c r="S222" s="2"/>
      <c r="U222" s="1"/>
      <c r="V222" s="1"/>
      <c r="W222" s="1"/>
      <c r="X222" s="1"/>
    </row>
    <row r="223" spans="1:24">
      <c r="A223" s="24">
        <v>5</v>
      </c>
      <c r="B223" t="s">
        <v>212</v>
      </c>
      <c r="C223" t="s">
        <v>213</v>
      </c>
      <c r="D223" t="s">
        <v>21</v>
      </c>
      <c r="E223" s="73">
        <v>501</v>
      </c>
      <c r="F223" s="73">
        <v>472</v>
      </c>
      <c r="G223" s="73">
        <v>470</v>
      </c>
      <c r="H223" s="25">
        <f t="shared" si="14"/>
        <v>481</v>
      </c>
      <c r="P223" s="1"/>
      <c r="Q223" s="1"/>
      <c r="R223" s="1"/>
      <c r="S223" s="2"/>
      <c r="U223" s="1"/>
      <c r="V223" s="1"/>
      <c r="W223" s="1"/>
      <c r="X223" s="1"/>
    </row>
    <row r="224" spans="1:24">
      <c r="A224" s="24">
        <v>6</v>
      </c>
      <c r="B224" t="s">
        <v>379</v>
      </c>
      <c r="C224" t="s">
        <v>380</v>
      </c>
      <c r="D224" t="s">
        <v>381</v>
      </c>
      <c r="E224" s="1">
        <v>496</v>
      </c>
      <c r="F224" s="1">
        <v>484</v>
      </c>
      <c r="G224" s="1">
        <v>459</v>
      </c>
      <c r="H224" s="25">
        <f t="shared" si="14"/>
        <v>479.66666666666669</v>
      </c>
      <c r="P224" s="1"/>
      <c r="Q224" s="1"/>
      <c r="R224" s="1"/>
      <c r="S224" s="2"/>
      <c r="U224" s="1"/>
      <c r="V224" s="1"/>
      <c r="W224" s="1"/>
      <c r="X224" s="1"/>
    </row>
    <row r="225" spans="1:24">
      <c r="A225" s="24">
        <v>7</v>
      </c>
      <c r="B225" t="s">
        <v>84</v>
      </c>
      <c r="C225" t="s">
        <v>85</v>
      </c>
      <c r="D225" t="s">
        <v>8</v>
      </c>
      <c r="E225" s="1">
        <v>482</v>
      </c>
      <c r="F225" s="1">
        <v>476</v>
      </c>
      <c r="G225" s="1">
        <v>475</v>
      </c>
      <c r="H225" s="25">
        <f t="shared" si="14"/>
        <v>477.66666666666669</v>
      </c>
      <c r="P225" s="1"/>
      <c r="Q225" s="1"/>
      <c r="R225" s="1"/>
      <c r="S225" s="2"/>
      <c r="U225" s="1"/>
      <c r="V225" s="1"/>
      <c r="W225" s="1"/>
      <c r="X225" s="1"/>
    </row>
    <row r="226" spans="1:24">
      <c r="A226" s="24">
        <v>8</v>
      </c>
      <c r="B226" t="s">
        <v>375</v>
      </c>
      <c r="C226" t="s">
        <v>376</v>
      </c>
      <c r="D226" t="s">
        <v>13</v>
      </c>
      <c r="E226" s="72">
        <v>478</v>
      </c>
      <c r="F226" s="72">
        <v>476</v>
      </c>
      <c r="G226" s="72">
        <v>459</v>
      </c>
      <c r="H226" s="25">
        <f t="shared" si="14"/>
        <v>471</v>
      </c>
      <c r="P226" s="1"/>
      <c r="Q226" s="1"/>
      <c r="R226" s="1"/>
      <c r="S226" s="2"/>
      <c r="U226" s="1"/>
      <c r="V226" s="1"/>
      <c r="W226" s="1"/>
      <c r="X226" s="1"/>
    </row>
    <row r="227" spans="1:24">
      <c r="A227" s="32">
        <v>9</v>
      </c>
      <c r="B227" t="s">
        <v>206</v>
      </c>
      <c r="C227" t="s">
        <v>207</v>
      </c>
      <c r="D227" t="s">
        <v>20</v>
      </c>
      <c r="E227" s="1">
        <v>472</v>
      </c>
      <c r="F227" s="1">
        <v>459</v>
      </c>
      <c r="G227" s="1">
        <v>456</v>
      </c>
      <c r="H227" s="25">
        <f t="shared" si="14"/>
        <v>462.33333333333331</v>
      </c>
      <c r="P227" s="1"/>
      <c r="Q227" s="1"/>
      <c r="R227" s="1"/>
      <c r="S227" s="2"/>
      <c r="U227" s="1"/>
      <c r="V227" s="1"/>
      <c r="W227" s="1"/>
      <c r="X227" s="1"/>
    </row>
    <row r="228" spans="1:24">
      <c r="A228" s="32">
        <v>10</v>
      </c>
      <c r="B228" t="s">
        <v>94</v>
      </c>
      <c r="C228" t="s">
        <v>95</v>
      </c>
      <c r="D228" t="s">
        <v>13</v>
      </c>
      <c r="E228" s="73">
        <v>439</v>
      </c>
      <c r="F228" s="73">
        <v>437</v>
      </c>
      <c r="G228" s="73">
        <v>434</v>
      </c>
      <c r="H228" s="25">
        <f t="shared" si="14"/>
        <v>436.66666666666669</v>
      </c>
      <c r="P228" s="1"/>
      <c r="Q228" s="1"/>
      <c r="R228" s="1"/>
      <c r="S228" s="2"/>
      <c r="U228" s="1"/>
      <c r="V228" s="1"/>
      <c r="W228" s="1"/>
      <c r="X228" s="1"/>
    </row>
    <row r="229" spans="1:24">
      <c r="A229" s="32">
        <v>11</v>
      </c>
      <c r="B229" t="s">
        <v>382</v>
      </c>
      <c r="C229" t="s">
        <v>383</v>
      </c>
      <c r="D229" t="s">
        <v>57</v>
      </c>
      <c r="E229" s="1">
        <v>378</v>
      </c>
      <c r="F229" s="1">
        <v>348</v>
      </c>
      <c r="G229" s="1">
        <v>342</v>
      </c>
      <c r="H229" s="25">
        <f t="shared" si="14"/>
        <v>356</v>
      </c>
      <c r="P229" s="1"/>
      <c r="Q229" s="1"/>
      <c r="R229" s="1"/>
      <c r="S229" s="2"/>
      <c r="U229" s="1"/>
      <c r="V229" s="1"/>
      <c r="W229" s="1"/>
      <c r="X229" s="1"/>
    </row>
    <row r="230" spans="1:24">
      <c r="A230" s="32">
        <v>12</v>
      </c>
      <c r="B230" t="s">
        <v>377</v>
      </c>
      <c r="C230" t="s">
        <v>378</v>
      </c>
      <c r="D230" t="s">
        <v>14</v>
      </c>
      <c r="E230" s="1">
        <v>459</v>
      </c>
      <c r="F230" s="1">
        <v>447</v>
      </c>
      <c r="G230" s="1">
        <v>0</v>
      </c>
      <c r="H230" s="25">
        <f t="shared" si="14"/>
        <v>302</v>
      </c>
      <c r="P230" s="1"/>
      <c r="Q230" s="1"/>
      <c r="R230" s="1"/>
      <c r="S230" s="2"/>
      <c r="U230" s="1"/>
      <c r="V230" s="1"/>
      <c r="W230" s="1"/>
      <c r="X230" s="1"/>
    </row>
    <row r="231" spans="1:24">
      <c r="A231" s="32">
        <v>13</v>
      </c>
      <c r="B231" t="s">
        <v>541</v>
      </c>
      <c r="C231" t="s">
        <v>542</v>
      </c>
      <c r="D231" t="s">
        <v>11</v>
      </c>
      <c r="E231" s="73">
        <v>460</v>
      </c>
      <c r="F231" s="73">
        <v>426</v>
      </c>
      <c r="G231" s="73">
        <v>0</v>
      </c>
      <c r="H231" s="25">
        <f t="shared" si="14"/>
        <v>295.33333333333331</v>
      </c>
      <c r="P231" s="1"/>
      <c r="Q231" s="1"/>
      <c r="R231" s="1"/>
      <c r="S231" s="2"/>
      <c r="U231" s="1"/>
      <c r="V231" s="1"/>
      <c r="W231" s="1"/>
      <c r="X231" s="1"/>
    </row>
    <row r="232" spans="1:24">
      <c r="A232" s="32">
        <v>14</v>
      </c>
      <c r="B232" t="s">
        <v>665</v>
      </c>
      <c r="C232" t="s">
        <v>666</v>
      </c>
      <c r="D232" t="s">
        <v>27</v>
      </c>
      <c r="E232" s="1">
        <v>201</v>
      </c>
      <c r="F232" s="1">
        <v>28</v>
      </c>
      <c r="G232" s="1">
        <v>0</v>
      </c>
      <c r="H232" s="25">
        <f>AVERAGE(E232:G232)</f>
        <v>76.333333333333329</v>
      </c>
      <c r="P232" s="1"/>
      <c r="Q232" s="1"/>
      <c r="R232" s="1"/>
      <c r="S232" s="2"/>
      <c r="U232" s="1"/>
      <c r="V232" s="1"/>
      <c r="W232" s="1"/>
      <c r="X232" s="1"/>
    </row>
    <row r="233" spans="1:24">
      <c r="A233" s="32">
        <v>15</v>
      </c>
      <c r="B233" t="s">
        <v>88</v>
      </c>
      <c r="C233" t="s">
        <v>89</v>
      </c>
      <c r="D233" t="s">
        <v>4</v>
      </c>
      <c r="E233" s="1">
        <v>381</v>
      </c>
      <c r="F233" s="1">
        <v>0</v>
      </c>
      <c r="G233" s="1">
        <v>0</v>
      </c>
      <c r="H233" s="25">
        <f t="shared" si="14"/>
        <v>127</v>
      </c>
      <c r="P233" s="1"/>
      <c r="Q233" s="1"/>
      <c r="R233" s="1"/>
      <c r="S233" s="2"/>
      <c r="U233" s="1"/>
      <c r="V233" s="1"/>
      <c r="W233" s="1"/>
      <c r="X233" s="1"/>
    </row>
    <row r="234" spans="1:24">
      <c r="A234" s="32">
        <v>16</v>
      </c>
      <c r="B234" t="s">
        <v>543</v>
      </c>
      <c r="C234" t="s">
        <v>544</v>
      </c>
      <c r="D234" t="s">
        <v>57</v>
      </c>
      <c r="E234" s="1">
        <v>368</v>
      </c>
      <c r="F234" s="1">
        <v>0</v>
      </c>
      <c r="G234" s="1">
        <v>0</v>
      </c>
      <c r="H234" s="25">
        <f t="shared" si="14"/>
        <v>122.66666666666667</v>
      </c>
      <c r="P234" s="1"/>
      <c r="Q234" s="1"/>
      <c r="R234" s="1"/>
      <c r="S234" s="2"/>
      <c r="U234" s="1"/>
      <c r="V234" s="1"/>
      <c r="W234" s="1"/>
      <c r="X234" s="1"/>
    </row>
    <row r="235" spans="1:24">
      <c r="A235" s="26"/>
      <c r="B235" s="22"/>
      <c r="C235" s="21"/>
      <c r="D235" s="21"/>
      <c r="E235" s="22"/>
      <c r="F235" s="22"/>
      <c r="G235" s="22"/>
      <c r="H235" s="25"/>
      <c r="P235" s="1"/>
      <c r="Q235" s="1"/>
      <c r="R235" s="1"/>
      <c r="S235" s="2"/>
      <c r="T235" s="1"/>
      <c r="U235" s="1"/>
      <c r="V235" s="1"/>
      <c r="W235" s="20"/>
    </row>
    <row r="236" spans="1:24" ht="18.75">
      <c r="A236" s="26"/>
      <c r="B236" s="40" t="s">
        <v>98</v>
      </c>
      <c r="C236" s="31"/>
      <c r="D236" s="21"/>
      <c r="E236" s="22"/>
      <c r="F236" s="22"/>
      <c r="G236" s="22"/>
      <c r="H236" s="25"/>
      <c r="N236" s="1"/>
      <c r="P236" s="1"/>
      <c r="T236" s="1"/>
      <c r="U236" s="1"/>
      <c r="V236" s="1"/>
      <c r="W236" s="20"/>
    </row>
    <row r="237" spans="1:24">
      <c r="A237" s="24">
        <v>1</v>
      </c>
      <c r="B237" t="s">
        <v>101</v>
      </c>
      <c r="C237" s="59" t="s">
        <v>102</v>
      </c>
      <c r="D237" s="59" t="s">
        <v>13</v>
      </c>
      <c r="E237" s="73">
        <v>568</v>
      </c>
      <c r="F237" s="73">
        <v>562</v>
      </c>
      <c r="G237" s="73">
        <v>560</v>
      </c>
      <c r="H237" s="25">
        <f t="shared" ref="H237:H251" si="15">AVERAGE(E237:G237)</f>
        <v>563.33333333333337</v>
      </c>
      <c r="N237" s="1"/>
      <c r="P237" s="1"/>
      <c r="T237" s="1"/>
      <c r="U237" s="1"/>
      <c r="V237" s="1"/>
      <c r="W237" s="20"/>
    </row>
    <row r="238" spans="1:24">
      <c r="A238" s="24">
        <v>2</v>
      </c>
      <c r="B238" t="s">
        <v>388</v>
      </c>
      <c r="C238" t="s">
        <v>389</v>
      </c>
      <c r="D238" t="s">
        <v>51</v>
      </c>
      <c r="E238" s="1">
        <v>544</v>
      </c>
      <c r="F238" s="1">
        <v>533</v>
      </c>
      <c r="G238" s="1">
        <v>533</v>
      </c>
      <c r="H238" s="25">
        <f t="shared" si="15"/>
        <v>536.66666666666663</v>
      </c>
      <c r="P238" s="1"/>
      <c r="Q238" s="1"/>
      <c r="R238" s="1"/>
      <c r="S238" s="2"/>
      <c r="T238" s="20"/>
      <c r="U238" s="1"/>
      <c r="V238" s="1"/>
      <c r="W238" s="1"/>
      <c r="X238" s="1"/>
    </row>
    <row r="239" spans="1:24">
      <c r="A239" s="24">
        <v>3</v>
      </c>
      <c r="B239" t="s">
        <v>109</v>
      </c>
      <c r="C239" t="s">
        <v>110</v>
      </c>
      <c r="D239" t="s">
        <v>21</v>
      </c>
      <c r="E239" s="73">
        <v>542</v>
      </c>
      <c r="F239" s="73">
        <v>535</v>
      </c>
      <c r="G239" s="73">
        <v>515</v>
      </c>
      <c r="H239" s="25">
        <f t="shared" si="15"/>
        <v>530.66666666666663</v>
      </c>
      <c r="I239" s="60" t="s">
        <v>675</v>
      </c>
      <c r="P239" s="1"/>
      <c r="Q239" s="1"/>
      <c r="R239" s="1"/>
      <c r="S239" s="2"/>
      <c r="T239" s="20"/>
      <c r="U239" s="1"/>
      <c r="V239" s="1"/>
      <c r="W239" s="1"/>
      <c r="X239" s="1"/>
    </row>
    <row r="240" spans="1:24">
      <c r="A240" s="24">
        <v>4</v>
      </c>
      <c r="B240" t="s">
        <v>107</v>
      </c>
      <c r="C240" t="s">
        <v>108</v>
      </c>
      <c r="D240" t="s">
        <v>41</v>
      </c>
      <c r="E240" s="1">
        <v>525</v>
      </c>
      <c r="F240" s="1">
        <v>525</v>
      </c>
      <c r="G240" s="1">
        <v>510</v>
      </c>
      <c r="H240" s="25">
        <f t="shared" si="15"/>
        <v>520</v>
      </c>
      <c r="I240" s="59" t="s">
        <v>676</v>
      </c>
      <c r="P240" s="1"/>
      <c r="Q240" s="1"/>
      <c r="R240" s="1"/>
      <c r="S240" s="2"/>
      <c r="T240" s="20"/>
      <c r="U240" s="1"/>
      <c r="V240" s="1"/>
      <c r="W240" s="1"/>
      <c r="X240" s="1"/>
    </row>
    <row r="241" spans="1:24">
      <c r="A241" s="24">
        <v>5</v>
      </c>
      <c r="B241" t="s">
        <v>105</v>
      </c>
      <c r="C241" t="s">
        <v>106</v>
      </c>
      <c r="D241" t="s">
        <v>27</v>
      </c>
      <c r="E241" s="1">
        <v>515</v>
      </c>
      <c r="F241" s="1">
        <v>510</v>
      </c>
      <c r="G241" s="1">
        <v>508</v>
      </c>
      <c r="H241" s="25">
        <f t="shared" si="15"/>
        <v>511</v>
      </c>
      <c r="J241" t="s">
        <v>677</v>
      </c>
      <c r="P241" s="1"/>
      <c r="Q241" s="1"/>
      <c r="R241" s="1"/>
      <c r="S241" s="2"/>
      <c r="T241" s="20"/>
      <c r="U241" s="1"/>
      <c r="V241" s="1"/>
      <c r="W241" s="1"/>
      <c r="X241" s="1"/>
    </row>
    <row r="242" spans="1:24">
      <c r="A242" s="24">
        <v>6</v>
      </c>
      <c r="B242" t="s">
        <v>392</v>
      </c>
      <c r="C242" t="s">
        <v>393</v>
      </c>
      <c r="D242" t="s">
        <v>27</v>
      </c>
      <c r="E242" s="1">
        <v>520</v>
      </c>
      <c r="F242" s="1">
        <v>496</v>
      </c>
      <c r="G242" s="1">
        <v>487</v>
      </c>
      <c r="H242" s="25">
        <f t="shared" si="15"/>
        <v>501</v>
      </c>
      <c r="P242" s="1"/>
      <c r="Q242" s="1"/>
      <c r="R242" s="1"/>
      <c r="S242" s="2"/>
      <c r="T242" s="20"/>
      <c r="U242" s="1"/>
      <c r="V242" s="1"/>
      <c r="W242" s="1"/>
      <c r="X242" s="1"/>
    </row>
    <row r="243" spans="1:24">
      <c r="A243" s="24">
        <v>7</v>
      </c>
      <c r="B243" t="s">
        <v>394</v>
      </c>
      <c r="C243" t="s">
        <v>395</v>
      </c>
      <c r="D243" t="s">
        <v>51</v>
      </c>
      <c r="E243" s="1">
        <v>503</v>
      </c>
      <c r="F243" s="1">
        <v>479</v>
      </c>
      <c r="G243" s="1">
        <v>474</v>
      </c>
      <c r="H243" s="25">
        <f t="shared" si="15"/>
        <v>485.33333333333331</v>
      </c>
      <c r="I243" t="s">
        <v>678</v>
      </c>
      <c r="P243" s="1"/>
      <c r="Q243" s="1"/>
      <c r="R243" s="1"/>
      <c r="S243" s="2"/>
      <c r="T243" s="20"/>
      <c r="U243" s="1"/>
      <c r="V243" s="1"/>
      <c r="W243" s="1"/>
      <c r="X243" s="1"/>
    </row>
    <row r="244" spans="1:24">
      <c r="A244" s="24">
        <v>8</v>
      </c>
      <c r="B244" t="s">
        <v>531</v>
      </c>
      <c r="C244" t="s">
        <v>532</v>
      </c>
      <c r="D244" t="s">
        <v>20</v>
      </c>
      <c r="E244" s="1">
        <v>483</v>
      </c>
      <c r="F244" s="1">
        <v>456</v>
      </c>
      <c r="G244" s="1">
        <v>436</v>
      </c>
      <c r="H244" s="25">
        <f t="shared" si="15"/>
        <v>458.33333333333331</v>
      </c>
      <c r="J244" t="s">
        <v>679</v>
      </c>
      <c r="P244" s="1"/>
      <c r="Q244" s="1"/>
      <c r="R244" s="1"/>
      <c r="S244" s="2"/>
      <c r="T244" s="20"/>
      <c r="U244" s="1"/>
      <c r="V244" s="1"/>
      <c r="W244" s="1"/>
      <c r="X244" s="1"/>
    </row>
    <row r="245" spans="1:24">
      <c r="A245" s="32">
        <v>9</v>
      </c>
      <c r="B245" t="s">
        <v>176</v>
      </c>
      <c r="C245" t="s">
        <v>177</v>
      </c>
      <c r="D245" t="s">
        <v>12</v>
      </c>
      <c r="E245" s="1">
        <v>444</v>
      </c>
      <c r="F245" s="1">
        <v>440</v>
      </c>
      <c r="G245" s="1">
        <v>439</v>
      </c>
      <c r="H245" s="25">
        <f t="shared" si="15"/>
        <v>441</v>
      </c>
      <c r="M245" s="1"/>
      <c r="Q245" s="1"/>
      <c r="R245" s="1"/>
      <c r="S245" s="1"/>
      <c r="T245" s="20"/>
      <c r="U245" s="1"/>
      <c r="V245" s="1"/>
      <c r="W245" s="1"/>
      <c r="X245" s="1"/>
    </row>
    <row r="246" spans="1:24" ht="15.75" thickBot="1">
      <c r="A246" s="32">
        <v>10</v>
      </c>
      <c r="B246" t="s">
        <v>293</v>
      </c>
      <c r="C246" t="s">
        <v>294</v>
      </c>
      <c r="D246" t="s">
        <v>51</v>
      </c>
      <c r="E246" s="1">
        <v>356</v>
      </c>
      <c r="F246" s="1">
        <v>318</v>
      </c>
      <c r="G246" s="1">
        <v>315</v>
      </c>
      <c r="H246" s="25">
        <f>AVERAGE(E246:G246)</f>
        <v>329.66666666666669</v>
      </c>
      <c r="I246" t="s">
        <v>681</v>
      </c>
      <c r="M246" s="1"/>
      <c r="Q246" s="1"/>
      <c r="R246" s="1"/>
      <c r="S246" s="1"/>
      <c r="T246" s="20"/>
      <c r="U246" s="1"/>
      <c r="V246" s="1"/>
      <c r="W246" s="1"/>
      <c r="X246" s="1"/>
    </row>
    <row r="247" spans="1:24">
      <c r="A247" s="32">
        <v>11</v>
      </c>
      <c r="B247" t="s">
        <v>527</v>
      </c>
      <c r="C247" t="s">
        <v>528</v>
      </c>
      <c r="D247" t="s">
        <v>11</v>
      </c>
      <c r="E247" s="73">
        <v>532</v>
      </c>
      <c r="F247" s="73">
        <v>532</v>
      </c>
      <c r="G247" s="73">
        <v>0</v>
      </c>
      <c r="H247" s="25">
        <f t="shared" si="15"/>
        <v>354.66666666666669</v>
      </c>
      <c r="J247" s="61" t="s">
        <v>694</v>
      </c>
      <c r="K247" s="62"/>
      <c r="M247" s="1"/>
      <c r="U247" s="1"/>
      <c r="V247" s="1"/>
      <c r="W247" s="1"/>
      <c r="X247" s="1"/>
    </row>
    <row r="248" spans="1:24" ht="15.75" thickBot="1">
      <c r="A248" s="32">
        <v>12</v>
      </c>
      <c r="B248" t="s">
        <v>557</v>
      </c>
      <c r="C248" t="s">
        <v>558</v>
      </c>
      <c r="D248" t="s">
        <v>51</v>
      </c>
      <c r="E248" s="1">
        <v>516</v>
      </c>
      <c r="F248" s="1">
        <v>466</v>
      </c>
      <c r="G248" s="1">
        <v>0</v>
      </c>
      <c r="H248" s="25">
        <f t="shared" si="15"/>
        <v>327.33333333333331</v>
      </c>
      <c r="J248" s="48" t="s">
        <v>695</v>
      </c>
      <c r="K248" s="63"/>
      <c r="P248" s="1"/>
      <c r="Q248" s="1"/>
      <c r="R248" s="1"/>
      <c r="S248" s="2"/>
      <c r="U248" s="1"/>
      <c r="V248" s="1"/>
      <c r="W248" s="1"/>
      <c r="X248" s="1"/>
    </row>
    <row r="249" spans="1:24" ht="15.75" thickBot="1">
      <c r="A249" s="32">
        <v>13</v>
      </c>
      <c r="B249" t="s">
        <v>529</v>
      </c>
      <c r="C249" t="s">
        <v>530</v>
      </c>
      <c r="D249" t="s">
        <v>381</v>
      </c>
      <c r="E249" s="1">
        <v>489</v>
      </c>
      <c r="F249" s="1">
        <v>466</v>
      </c>
      <c r="G249" s="1">
        <v>0</v>
      </c>
      <c r="H249" s="25">
        <f t="shared" si="15"/>
        <v>318.33333333333331</v>
      </c>
      <c r="P249" s="1"/>
      <c r="Q249" s="1"/>
      <c r="R249" s="1"/>
      <c r="S249" s="2"/>
      <c r="U249" s="1"/>
      <c r="V249" s="1"/>
      <c r="W249" s="1"/>
      <c r="X249" s="1"/>
    </row>
    <row r="250" spans="1:24" ht="15.75" thickBot="1">
      <c r="A250" s="32">
        <v>14</v>
      </c>
      <c r="B250" t="s">
        <v>390</v>
      </c>
      <c r="C250" t="s">
        <v>391</v>
      </c>
      <c r="D250" t="s">
        <v>27</v>
      </c>
      <c r="E250" s="1">
        <v>533</v>
      </c>
      <c r="F250" s="1">
        <v>0</v>
      </c>
      <c r="G250" s="1">
        <v>0</v>
      </c>
      <c r="H250" s="25">
        <f t="shared" si="15"/>
        <v>177.66666666666666</v>
      </c>
      <c r="J250" s="64" t="s">
        <v>692</v>
      </c>
      <c r="K250" s="65"/>
      <c r="P250" s="1"/>
      <c r="Q250" s="1"/>
      <c r="R250" s="1"/>
      <c r="S250" s="2"/>
      <c r="U250" s="1"/>
      <c r="V250" s="1"/>
      <c r="W250" s="1"/>
      <c r="X250" s="1"/>
    </row>
    <row r="251" spans="1:24">
      <c r="A251" s="32">
        <v>15</v>
      </c>
      <c r="B251" t="s">
        <v>633</v>
      </c>
      <c r="C251" t="s">
        <v>634</v>
      </c>
      <c r="D251" t="s">
        <v>13</v>
      </c>
      <c r="E251" s="72">
        <v>467</v>
      </c>
      <c r="F251" s="72">
        <v>0</v>
      </c>
      <c r="G251" s="72">
        <v>0</v>
      </c>
      <c r="H251" s="25">
        <f t="shared" si="15"/>
        <v>155.66666666666666</v>
      </c>
      <c r="P251" s="1"/>
      <c r="Q251" s="1"/>
      <c r="R251" s="1"/>
      <c r="S251" s="2"/>
      <c r="U251" s="1"/>
      <c r="V251" s="1"/>
      <c r="W251" s="1"/>
      <c r="X251" s="1"/>
    </row>
    <row r="252" spans="1:24">
      <c r="A252" s="26"/>
      <c r="B252" s="22"/>
      <c r="C252" s="21"/>
      <c r="D252" s="21"/>
      <c r="E252" s="22"/>
      <c r="F252" s="22"/>
      <c r="G252" s="22"/>
      <c r="H252" s="25"/>
      <c r="P252" s="1"/>
      <c r="Q252" s="1"/>
      <c r="R252" s="1"/>
      <c r="S252" s="2"/>
      <c r="U252" s="1"/>
      <c r="V252" s="1"/>
      <c r="W252" s="1"/>
      <c r="X252" s="1"/>
    </row>
    <row r="253" spans="1:24" ht="18.75">
      <c r="A253" s="26"/>
      <c r="B253" s="40" t="s">
        <v>111</v>
      </c>
      <c r="C253" s="31"/>
      <c r="D253" s="21"/>
      <c r="E253" s="22"/>
      <c r="F253" s="22"/>
      <c r="G253" s="22"/>
      <c r="H253" s="25"/>
      <c r="P253" s="1"/>
      <c r="Q253" s="1"/>
      <c r="R253" s="1"/>
      <c r="S253" s="2"/>
      <c r="U253" s="1"/>
      <c r="V253" s="1"/>
      <c r="W253" s="1"/>
      <c r="X253" s="1"/>
    </row>
    <row r="254" spans="1:24">
      <c r="A254" s="24">
        <v>1</v>
      </c>
      <c r="B254" t="s">
        <v>99</v>
      </c>
      <c r="C254" s="59" t="s">
        <v>100</v>
      </c>
      <c r="D254" s="59" t="s">
        <v>48</v>
      </c>
      <c r="E254" s="1">
        <v>564</v>
      </c>
      <c r="F254" s="1">
        <v>564</v>
      </c>
      <c r="G254" s="1">
        <v>562</v>
      </c>
      <c r="H254" s="25">
        <f t="shared" ref="H254:H285" si="16">AVERAGE(E254:G254)</f>
        <v>563.33333333333337</v>
      </c>
      <c r="P254" s="1"/>
      <c r="Q254" s="1"/>
      <c r="R254" s="1"/>
      <c r="S254" s="2"/>
      <c r="U254" s="1"/>
      <c r="V254" s="1"/>
      <c r="W254" s="1"/>
      <c r="X254" s="1"/>
    </row>
    <row r="255" spans="1:24">
      <c r="A255" s="24">
        <v>2</v>
      </c>
      <c r="B255" t="s">
        <v>114</v>
      </c>
      <c r="C255" s="59" t="s">
        <v>115</v>
      </c>
      <c r="D255" s="59" t="s">
        <v>48</v>
      </c>
      <c r="E255" s="1">
        <v>566</v>
      </c>
      <c r="F255" s="1">
        <v>547</v>
      </c>
      <c r="G255" s="1">
        <v>541</v>
      </c>
      <c r="H255" s="25">
        <f t="shared" si="16"/>
        <v>551.33333333333337</v>
      </c>
      <c r="I255" s="6"/>
      <c r="J255" s="6"/>
      <c r="K255" s="6"/>
      <c r="L255" s="6"/>
      <c r="P255" s="1"/>
      <c r="Q255" s="1"/>
      <c r="R255" s="1"/>
      <c r="S255" s="2"/>
      <c r="U255" s="1"/>
      <c r="V255" s="1"/>
      <c r="W255" s="1"/>
      <c r="X255" s="1"/>
    </row>
    <row r="256" spans="1:24">
      <c r="A256" s="24">
        <v>3</v>
      </c>
      <c r="B256" t="s">
        <v>103</v>
      </c>
      <c r="C256" s="59" t="s">
        <v>104</v>
      </c>
      <c r="D256" s="59" t="s">
        <v>21</v>
      </c>
      <c r="E256" s="73">
        <v>556</v>
      </c>
      <c r="F256" s="73">
        <v>548</v>
      </c>
      <c r="G256" s="73">
        <v>546</v>
      </c>
      <c r="H256" s="25">
        <f t="shared" si="16"/>
        <v>550</v>
      </c>
      <c r="I256" s="6"/>
      <c r="J256" s="6"/>
      <c r="K256" s="6"/>
      <c r="L256" s="6"/>
      <c r="P256" s="1"/>
      <c r="Q256" s="1"/>
      <c r="R256" s="1"/>
      <c r="S256" s="2"/>
    </row>
    <row r="257" spans="1:24">
      <c r="A257" s="24">
        <v>4</v>
      </c>
      <c r="B257" t="s">
        <v>122</v>
      </c>
      <c r="C257" s="59" t="s">
        <v>123</v>
      </c>
      <c r="D257" s="59" t="s">
        <v>11</v>
      </c>
      <c r="E257" s="73">
        <v>546</v>
      </c>
      <c r="F257" s="73">
        <v>544</v>
      </c>
      <c r="G257" s="73">
        <v>526</v>
      </c>
      <c r="H257" s="25">
        <f t="shared" si="16"/>
        <v>538.66666666666663</v>
      </c>
      <c r="P257" s="1"/>
      <c r="Q257" s="1"/>
      <c r="R257" s="1"/>
      <c r="S257" s="2"/>
    </row>
    <row r="258" spans="1:24">
      <c r="A258" s="24">
        <v>5</v>
      </c>
      <c r="B258" t="s">
        <v>404</v>
      </c>
      <c r="C258" t="s">
        <v>405</v>
      </c>
      <c r="D258" t="s">
        <v>13</v>
      </c>
      <c r="E258" s="72">
        <v>537</v>
      </c>
      <c r="F258" s="72">
        <v>518</v>
      </c>
      <c r="G258" s="72">
        <v>513</v>
      </c>
      <c r="H258" s="25">
        <f t="shared" si="16"/>
        <v>522.66666666666663</v>
      </c>
      <c r="P258" s="1"/>
      <c r="Q258" s="1"/>
      <c r="R258" s="1"/>
      <c r="S258" s="2"/>
    </row>
    <row r="259" spans="1:24">
      <c r="A259" s="24">
        <v>6</v>
      </c>
      <c r="B259" t="s">
        <v>112</v>
      </c>
      <c r="C259" t="s">
        <v>113</v>
      </c>
      <c r="D259" t="s">
        <v>4</v>
      </c>
      <c r="E259" s="1">
        <v>523</v>
      </c>
      <c r="F259" s="1">
        <v>511</v>
      </c>
      <c r="G259" s="1">
        <v>510</v>
      </c>
      <c r="H259" s="25">
        <f t="shared" si="16"/>
        <v>514.66666666666663</v>
      </c>
      <c r="P259" s="1"/>
      <c r="Q259" s="1"/>
      <c r="R259" s="1"/>
      <c r="S259" s="2"/>
    </row>
    <row r="260" spans="1:24" ht="15" customHeight="1">
      <c r="A260" s="24">
        <v>7</v>
      </c>
      <c r="B260" t="s">
        <v>186</v>
      </c>
      <c r="C260" t="s">
        <v>187</v>
      </c>
      <c r="D260" t="s">
        <v>20</v>
      </c>
      <c r="E260" s="73">
        <v>532</v>
      </c>
      <c r="F260" s="73">
        <v>518</v>
      </c>
      <c r="G260" s="73">
        <v>492</v>
      </c>
      <c r="H260" s="25">
        <f t="shared" si="16"/>
        <v>514</v>
      </c>
      <c r="P260" s="1"/>
      <c r="Q260" s="1"/>
      <c r="R260" s="1"/>
      <c r="S260" s="2"/>
    </row>
    <row r="261" spans="1:24">
      <c r="A261" s="24">
        <v>8</v>
      </c>
      <c r="B261" t="s">
        <v>124</v>
      </c>
      <c r="C261" t="s">
        <v>125</v>
      </c>
      <c r="D261" t="s">
        <v>48</v>
      </c>
      <c r="E261" s="1">
        <v>520</v>
      </c>
      <c r="F261" s="1">
        <v>514</v>
      </c>
      <c r="G261" s="1">
        <v>508</v>
      </c>
      <c r="H261" s="25">
        <f t="shared" si="16"/>
        <v>514</v>
      </c>
      <c r="P261" s="1"/>
      <c r="Q261" s="1"/>
      <c r="R261" s="1"/>
      <c r="S261" s="2"/>
    </row>
    <row r="262" spans="1:24" ht="15" customHeight="1">
      <c r="A262" s="24">
        <v>9</v>
      </c>
      <c r="B262" t="s">
        <v>116</v>
      </c>
      <c r="C262" t="s">
        <v>117</v>
      </c>
      <c r="D262" t="s">
        <v>4</v>
      </c>
      <c r="E262" s="1">
        <v>512</v>
      </c>
      <c r="F262" s="1">
        <v>512</v>
      </c>
      <c r="G262" s="1">
        <v>504</v>
      </c>
      <c r="H262" s="25">
        <f t="shared" si="16"/>
        <v>509.33333333333331</v>
      </c>
      <c r="P262" s="1"/>
      <c r="Q262" s="1"/>
      <c r="R262" s="1"/>
      <c r="S262" s="2"/>
    </row>
    <row r="263" spans="1:24">
      <c r="A263" s="24">
        <v>10</v>
      </c>
      <c r="B263" t="s">
        <v>265</v>
      </c>
      <c r="C263" t="s">
        <v>266</v>
      </c>
      <c r="D263" t="s">
        <v>57</v>
      </c>
      <c r="E263" s="1">
        <v>525</v>
      </c>
      <c r="F263" s="1">
        <v>501</v>
      </c>
      <c r="G263" s="1">
        <v>501</v>
      </c>
      <c r="H263" s="25">
        <f t="shared" si="16"/>
        <v>509</v>
      </c>
      <c r="M263" s="1"/>
      <c r="N263" s="1"/>
    </row>
    <row r="264" spans="1:24">
      <c r="A264" s="24">
        <v>11</v>
      </c>
      <c r="B264" t="s">
        <v>118</v>
      </c>
      <c r="C264" t="s">
        <v>119</v>
      </c>
      <c r="D264" t="s">
        <v>8</v>
      </c>
      <c r="E264" s="1">
        <v>511</v>
      </c>
      <c r="F264" s="1">
        <v>510</v>
      </c>
      <c r="G264" s="1">
        <v>502</v>
      </c>
      <c r="H264" s="25">
        <f t="shared" si="16"/>
        <v>507.66666666666669</v>
      </c>
      <c r="M264" s="1"/>
      <c r="N264" s="1"/>
      <c r="P264" s="1"/>
      <c r="R264" s="7"/>
      <c r="T264" s="1"/>
      <c r="U264" s="1"/>
      <c r="V264" s="1"/>
      <c r="W264" s="2"/>
    </row>
    <row r="265" spans="1:24">
      <c r="A265" s="24">
        <v>12</v>
      </c>
      <c r="B265" t="s">
        <v>120</v>
      </c>
      <c r="C265" t="s">
        <v>121</v>
      </c>
      <c r="D265" t="s">
        <v>97</v>
      </c>
      <c r="E265" s="1">
        <v>515</v>
      </c>
      <c r="F265" s="1">
        <v>504</v>
      </c>
      <c r="G265" s="1">
        <v>499</v>
      </c>
      <c r="H265" s="25">
        <f t="shared" si="16"/>
        <v>506</v>
      </c>
      <c r="P265" s="1"/>
      <c r="Q265" s="1"/>
      <c r="R265" s="1"/>
      <c r="S265" s="2"/>
      <c r="U265" s="1"/>
      <c r="V265" s="1"/>
      <c r="W265" s="1"/>
      <c r="X265" s="1"/>
    </row>
    <row r="266" spans="1:24">
      <c r="A266" s="24">
        <v>13</v>
      </c>
      <c r="B266" t="s">
        <v>515</v>
      </c>
      <c r="C266" t="s">
        <v>516</v>
      </c>
      <c r="D266" t="s">
        <v>48</v>
      </c>
      <c r="E266" s="1">
        <v>521</v>
      </c>
      <c r="F266" s="1">
        <v>500</v>
      </c>
      <c r="G266" s="1">
        <v>487</v>
      </c>
      <c r="H266" s="25">
        <f t="shared" si="16"/>
        <v>502.66666666666669</v>
      </c>
      <c r="P266" s="1"/>
      <c r="Q266" s="1"/>
      <c r="R266" s="1"/>
      <c r="S266" s="2"/>
      <c r="U266" s="1"/>
      <c r="V266" s="1"/>
      <c r="W266" s="1"/>
      <c r="X266" s="1"/>
    </row>
    <row r="267" spans="1:24">
      <c r="A267" s="24">
        <v>14</v>
      </c>
      <c r="B267" t="s">
        <v>190</v>
      </c>
      <c r="C267" t="s">
        <v>191</v>
      </c>
      <c r="D267" t="s">
        <v>35</v>
      </c>
      <c r="E267" s="1">
        <v>506</v>
      </c>
      <c r="F267" s="1">
        <v>502</v>
      </c>
      <c r="G267" s="1">
        <v>495</v>
      </c>
      <c r="H267" s="25">
        <f t="shared" si="16"/>
        <v>501</v>
      </c>
      <c r="P267" s="1"/>
      <c r="Q267" s="1"/>
      <c r="R267" s="1"/>
      <c r="S267" s="2"/>
      <c r="U267" s="1"/>
      <c r="V267" s="1"/>
      <c r="W267" s="1"/>
      <c r="X267" s="1"/>
    </row>
    <row r="268" spans="1:24">
      <c r="A268" s="24">
        <v>15</v>
      </c>
      <c r="B268" t="s">
        <v>619</v>
      </c>
      <c r="C268" t="s">
        <v>620</v>
      </c>
      <c r="D268" t="s">
        <v>97</v>
      </c>
      <c r="E268" s="1">
        <v>504</v>
      </c>
      <c r="F268" s="1">
        <v>501</v>
      </c>
      <c r="G268" s="1">
        <v>498</v>
      </c>
      <c r="H268" s="25">
        <f t="shared" si="16"/>
        <v>501</v>
      </c>
      <c r="P268" s="1"/>
      <c r="Q268" s="1"/>
      <c r="R268" s="1"/>
      <c r="S268" s="2"/>
      <c r="U268" s="1"/>
      <c r="V268" s="1"/>
      <c r="W268" s="1"/>
      <c r="X268" s="1"/>
    </row>
    <row r="269" spans="1:24">
      <c r="A269" s="24">
        <v>16</v>
      </c>
      <c r="B269" t="s">
        <v>194</v>
      </c>
      <c r="C269" t="s">
        <v>195</v>
      </c>
      <c r="D269" t="s">
        <v>13</v>
      </c>
      <c r="E269" s="73">
        <v>512</v>
      </c>
      <c r="F269" s="73">
        <v>509</v>
      </c>
      <c r="G269" s="73">
        <v>481</v>
      </c>
      <c r="H269" s="25">
        <f t="shared" si="16"/>
        <v>500.66666666666669</v>
      </c>
      <c r="P269" s="1"/>
      <c r="Q269" s="1"/>
      <c r="R269" s="1"/>
      <c r="S269" s="2"/>
      <c r="U269" s="1"/>
      <c r="V269" s="1"/>
      <c r="W269" s="1"/>
      <c r="X269" s="1"/>
    </row>
    <row r="270" spans="1:24">
      <c r="A270" s="24">
        <v>17</v>
      </c>
      <c r="B270" t="s">
        <v>406</v>
      </c>
      <c r="C270" t="s">
        <v>407</v>
      </c>
      <c r="D270" t="s">
        <v>97</v>
      </c>
      <c r="E270" s="1">
        <v>508</v>
      </c>
      <c r="F270" s="1">
        <v>504</v>
      </c>
      <c r="G270" s="1">
        <v>490</v>
      </c>
      <c r="H270" s="25">
        <f t="shared" si="16"/>
        <v>500.66666666666669</v>
      </c>
      <c r="P270" s="1"/>
      <c r="Q270" s="1"/>
      <c r="R270" s="1"/>
      <c r="S270" s="2"/>
      <c r="U270" s="1"/>
      <c r="V270" s="1"/>
      <c r="W270" s="1"/>
      <c r="X270" s="1"/>
    </row>
    <row r="271" spans="1:24">
      <c r="A271" s="24">
        <v>18</v>
      </c>
      <c r="B271" t="s">
        <v>263</v>
      </c>
      <c r="C271" t="s">
        <v>264</v>
      </c>
      <c r="D271" t="s">
        <v>41</v>
      </c>
      <c r="E271" s="1">
        <v>515</v>
      </c>
      <c r="F271" s="1">
        <v>488</v>
      </c>
      <c r="G271" s="1">
        <v>485</v>
      </c>
      <c r="H271" s="25">
        <f t="shared" si="16"/>
        <v>496</v>
      </c>
      <c r="P271" s="1"/>
      <c r="Q271" s="1"/>
      <c r="R271" s="1"/>
      <c r="S271" s="2"/>
      <c r="U271" s="1"/>
      <c r="V271" s="1"/>
      <c r="W271" s="1"/>
      <c r="X271" s="1"/>
    </row>
    <row r="272" spans="1:24">
      <c r="A272" s="24">
        <v>19</v>
      </c>
      <c r="B272" t="s">
        <v>410</v>
      </c>
      <c r="C272" t="s">
        <v>411</v>
      </c>
      <c r="D272" t="s">
        <v>27</v>
      </c>
      <c r="E272" s="1">
        <v>512</v>
      </c>
      <c r="F272" s="1">
        <v>487</v>
      </c>
      <c r="G272" s="1">
        <v>477</v>
      </c>
      <c r="H272" s="25">
        <f t="shared" si="16"/>
        <v>492</v>
      </c>
      <c r="P272" s="1"/>
      <c r="Q272" s="1"/>
      <c r="R272" s="1"/>
      <c r="S272" s="2"/>
      <c r="U272" s="1"/>
      <c r="V272" s="1"/>
      <c r="W272" s="1"/>
      <c r="X272" s="1"/>
    </row>
    <row r="273" spans="1:24">
      <c r="A273" s="24">
        <v>20</v>
      </c>
      <c r="B273" t="s">
        <v>408</v>
      </c>
      <c r="C273" t="s">
        <v>409</v>
      </c>
      <c r="D273" t="s">
        <v>35</v>
      </c>
      <c r="E273" s="1">
        <v>498</v>
      </c>
      <c r="F273" s="1">
        <v>488</v>
      </c>
      <c r="G273" s="1">
        <v>483</v>
      </c>
      <c r="H273" s="25">
        <f t="shared" si="16"/>
        <v>489.66666666666669</v>
      </c>
      <c r="P273" s="1"/>
      <c r="Q273" s="1"/>
      <c r="R273" s="1"/>
      <c r="S273" s="2"/>
      <c r="U273" s="1"/>
      <c r="V273" s="1"/>
      <c r="W273" s="1"/>
      <c r="X273" s="1"/>
    </row>
    <row r="274" spans="1:24">
      <c r="A274" s="24">
        <v>21</v>
      </c>
      <c r="B274" t="s">
        <v>269</v>
      </c>
      <c r="C274" t="s">
        <v>270</v>
      </c>
      <c r="D274" t="s">
        <v>41</v>
      </c>
      <c r="E274" s="1">
        <v>499</v>
      </c>
      <c r="F274" s="1">
        <v>485</v>
      </c>
      <c r="G274" s="1">
        <v>479</v>
      </c>
      <c r="H274" s="25">
        <f t="shared" si="16"/>
        <v>487.66666666666669</v>
      </c>
      <c r="P274" s="1"/>
      <c r="Q274" s="1"/>
      <c r="R274" s="1"/>
      <c r="S274" s="2"/>
      <c r="U274" s="1"/>
      <c r="V274" s="1"/>
      <c r="W274" s="1"/>
      <c r="X274" s="1"/>
    </row>
    <row r="275" spans="1:24">
      <c r="A275" s="24">
        <v>22</v>
      </c>
      <c r="B275" t="s">
        <v>519</v>
      </c>
      <c r="C275" t="s">
        <v>520</v>
      </c>
      <c r="D275" t="s">
        <v>48</v>
      </c>
      <c r="E275" s="1">
        <v>497</v>
      </c>
      <c r="F275" s="1">
        <v>493</v>
      </c>
      <c r="G275" s="1">
        <v>467</v>
      </c>
      <c r="H275" s="25">
        <f t="shared" si="16"/>
        <v>485.66666666666669</v>
      </c>
      <c r="P275" s="1"/>
      <c r="Q275" s="1"/>
      <c r="R275" s="1"/>
      <c r="S275" s="2"/>
      <c r="U275" s="1"/>
      <c r="V275" s="1"/>
      <c r="W275" s="1"/>
      <c r="X275" s="1"/>
    </row>
    <row r="276" spans="1:24">
      <c r="A276" s="24">
        <v>23</v>
      </c>
      <c r="B276" t="s">
        <v>412</v>
      </c>
      <c r="C276" t="s">
        <v>413</v>
      </c>
      <c r="D276" t="s">
        <v>35</v>
      </c>
      <c r="E276" s="1">
        <v>513</v>
      </c>
      <c r="F276" s="1">
        <v>486</v>
      </c>
      <c r="G276" s="1">
        <v>449</v>
      </c>
      <c r="H276" s="25">
        <f t="shared" si="16"/>
        <v>482.66666666666669</v>
      </c>
      <c r="P276" s="1"/>
      <c r="Q276" s="1"/>
      <c r="R276" s="1"/>
      <c r="S276" s="2"/>
      <c r="U276" s="1"/>
      <c r="V276" s="1"/>
      <c r="W276" s="1"/>
      <c r="X276" s="1"/>
    </row>
    <row r="277" spans="1:24">
      <c r="A277" s="24">
        <v>24</v>
      </c>
      <c r="B277" t="s">
        <v>126</v>
      </c>
      <c r="C277" t="s">
        <v>127</v>
      </c>
      <c r="D277" t="s">
        <v>4</v>
      </c>
      <c r="E277" s="1">
        <v>500</v>
      </c>
      <c r="F277" s="1">
        <v>487</v>
      </c>
      <c r="G277" s="1">
        <v>453</v>
      </c>
      <c r="H277" s="25">
        <f t="shared" si="16"/>
        <v>480</v>
      </c>
      <c r="P277" s="1"/>
      <c r="Q277" s="1"/>
      <c r="R277" s="1"/>
      <c r="S277" s="2"/>
      <c r="U277" s="1"/>
      <c r="V277" s="1"/>
      <c r="W277" s="1"/>
      <c r="X277" s="1"/>
    </row>
    <row r="278" spans="1:24">
      <c r="A278" s="32">
        <v>25</v>
      </c>
      <c r="B278" t="s">
        <v>188</v>
      </c>
      <c r="C278" t="s">
        <v>189</v>
      </c>
      <c r="D278" t="s">
        <v>27</v>
      </c>
      <c r="E278" s="1">
        <v>484</v>
      </c>
      <c r="F278" s="1">
        <v>476</v>
      </c>
      <c r="G278" s="1">
        <v>448</v>
      </c>
      <c r="H278" s="25">
        <f t="shared" si="16"/>
        <v>469.33333333333331</v>
      </c>
      <c r="P278" s="1"/>
      <c r="Q278" s="1"/>
      <c r="R278" s="1"/>
      <c r="S278" s="2"/>
      <c r="U278" s="1"/>
      <c r="V278" s="1"/>
      <c r="W278" s="1"/>
      <c r="X278" s="1"/>
    </row>
    <row r="279" spans="1:24">
      <c r="A279" s="32">
        <v>26</v>
      </c>
      <c r="B279" t="s">
        <v>128</v>
      </c>
      <c r="C279" t="s">
        <v>129</v>
      </c>
      <c r="D279" t="s">
        <v>41</v>
      </c>
      <c r="E279" s="1">
        <v>476</v>
      </c>
      <c r="F279" s="1">
        <v>453</v>
      </c>
      <c r="G279" s="1">
        <v>450</v>
      </c>
      <c r="H279" s="25">
        <f t="shared" si="16"/>
        <v>459.66666666666669</v>
      </c>
      <c r="P279" s="1"/>
      <c r="Q279" s="1"/>
      <c r="R279" s="1"/>
      <c r="S279" s="2"/>
      <c r="U279" s="1"/>
      <c r="V279" s="1"/>
      <c r="W279" s="1"/>
      <c r="X279" s="1"/>
    </row>
    <row r="280" spans="1:24">
      <c r="A280" s="32">
        <v>27</v>
      </c>
      <c r="B280" t="s">
        <v>271</v>
      </c>
      <c r="C280" t="s">
        <v>272</v>
      </c>
      <c r="D280" t="s">
        <v>13</v>
      </c>
      <c r="E280" s="73">
        <v>474</v>
      </c>
      <c r="F280" s="73">
        <v>444</v>
      </c>
      <c r="G280" s="73">
        <v>443</v>
      </c>
      <c r="H280" s="25">
        <f t="shared" si="16"/>
        <v>453.66666666666669</v>
      </c>
      <c r="P280" s="1"/>
      <c r="Q280" s="1"/>
      <c r="R280" s="1"/>
      <c r="S280" s="2"/>
      <c r="U280" s="1"/>
      <c r="V280" s="1"/>
      <c r="W280" s="1"/>
      <c r="X280" s="1"/>
    </row>
    <row r="281" spans="1:24">
      <c r="A281" s="32">
        <v>28</v>
      </c>
      <c r="B281" t="s">
        <v>277</v>
      </c>
      <c r="C281" t="s">
        <v>278</v>
      </c>
      <c r="D281" t="s">
        <v>27</v>
      </c>
      <c r="E281" s="1">
        <v>452</v>
      </c>
      <c r="F281" s="1">
        <v>450</v>
      </c>
      <c r="G281" s="1">
        <v>440</v>
      </c>
      <c r="H281" s="25">
        <f t="shared" si="16"/>
        <v>447.33333333333331</v>
      </c>
      <c r="P281" s="1"/>
      <c r="Q281" s="1"/>
      <c r="R281" s="1"/>
      <c r="S281" s="2"/>
      <c r="U281" s="1"/>
      <c r="V281" s="1"/>
      <c r="W281" s="1"/>
      <c r="X281" s="1"/>
    </row>
    <row r="282" spans="1:24">
      <c r="A282" s="32">
        <v>29</v>
      </c>
      <c r="B282" t="s">
        <v>563</v>
      </c>
      <c r="C282" t="s">
        <v>564</v>
      </c>
      <c r="D282" t="s">
        <v>14</v>
      </c>
      <c r="E282" s="1">
        <v>453</v>
      </c>
      <c r="F282" s="1">
        <v>449</v>
      </c>
      <c r="G282" s="1">
        <v>438</v>
      </c>
      <c r="H282" s="25">
        <f t="shared" si="16"/>
        <v>446.66666666666669</v>
      </c>
      <c r="P282" s="1"/>
      <c r="Q282" s="1"/>
      <c r="R282" s="1"/>
      <c r="S282" s="2"/>
      <c r="U282" s="1"/>
      <c r="V282" s="1"/>
      <c r="W282" s="1"/>
      <c r="X282" s="1"/>
    </row>
    <row r="283" spans="1:24">
      <c r="A283" s="32">
        <v>30</v>
      </c>
      <c r="B283" t="s">
        <v>565</v>
      </c>
      <c r="C283" t="s">
        <v>566</v>
      </c>
      <c r="D283" t="s">
        <v>567</v>
      </c>
      <c r="E283" s="1">
        <v>467</v>
      </c>
      <c r="F283" s="1">
        <v>447</v>
      </c>
      <c r="G283" s="1">
        <v>404</v>
      </c>
      <c r="H283" s="25">
        <f t="shared" si="16"/>
        <v>439.33333333333331</v>
      </c>
      <c r="P283" s="1"/>
      <c r="Q283" s="1"/>
      <c r="R283" s="1"/>
      <c r="S283" s="2"/>
      <c r="U283" s="1"/>
      <c r="V283" s="1"/>
      <c r="W283" s="1"/>
      <c r="X283" s="1"/>
    </row>
    <row r="284" spans="1:24">
      <c r="A284" s="32">
        <v>31</v>
      </c>
      <c r="B284" t="s">
        <v>568</v>
      </c>
      <c r="C284" t="s">
        <v>569</v>
      </c>
      <c r="D284" t="s">
        <v>41</v>
      </c>
      <c r="E284" s="1">
        <v>473</v>
      </c>
      <c r="F284" s="1">
        <v>437</v>
      </c>
      <c r="G284" s="1">
        <v>405</v>
      </c>
      <c r="H284" s="25">
        <f t="shared" si="16"/>
        <v>438.33333333333331</v>
      </c>
      <c r="P284" s="1"/>
      <c r="Q284" s="1"/>
      <c r="R284" s="1"/>
      <c r="S284" s="2"/>
      <c r="U284" s="1"/>
      <c r="V284" s="1"/>
      <c r="W284" s="1"/>
      <c r="X284" s="1"/>
    </row>
    <row r="285" spans="1:24">
      <c r="A285" s="32">
        <v>32</v>
      </c>
      <c r="B285" t="s">
        <v>523</v>
      </c>
      <c r="C285" t="s">
        <v>524</v>
      </c>
      <c r="D285" t="s">
        <v>20</v>
      </c>
      <c r="E285" s="1">
        <v>459</v>
      </c>
      <c r="F285" s="1">
        <v>452</v>
      </c>
      <c r="G285" s="1">
        <v>379</v>
      </c>
      <c r="H285" s="25">
        <f t="shared" si="16"/>
        <v>430</v>
      </c>
      <c r="P285" s="1"/>
      <c r="Q285" s="1"/>
      <c r="R285" s="1"/>
      <c r="S285" s="2"/>
      <c r="U285" s="1"/>
      <c r="V285" s="1"/>
      <c r="W285" s="1"/>
      <c r="X285" s="1"/>
    </row>
    <row r="286" spans="1:24">
      <c r="A286" s="32">
        <v>33</v>
      </c>
      <c r="B286" t="s">
        <v>273</v>
      </c>
      <c r="C286" t="s">
        <v>274</v>
      </c>
      <c r="D286" t="s">
        <v>8</v>
      </c>
      <c r="E286" s="1">
        <v>451</v>
      </c>
      <c r="F286" s="1">
        <v>419</v>
      </c>
      <c r="G286" s="1">
        <v>418</v>
      </c>
      <c r="H286" s="25">
        <f t="shared" ref="H286:H306" si="17">AVERAGE(E286:G286)</f>
        <v>429.33333333333331</v>
      </c>
      <c r="P286" s="1"/>
      <c r="Q286" s="1"/>
      <c r="R286" s="1"/>
      <c r="S286" s="2"/>
      <c r="U286" s="1"/>
      <c r="V286" s="1"/>
      <c r="W286" s="1"/>
      <c r="X286" s="1"/>
    </row>
    <row r="287" spans="1:24">
      <c r="A287" s="32">
        <v>34</v>
      </c>
      <c r="B287" t="s">
        <v>570</v>
      </c>
      <c r="C287" t="s">
        <v>571</v>
      </c>
      <c r="D287" t="s">
        <v>27</v>
      </c>
      <c r="E287" s="1">
        <v>438</v>
      </c>
      <c r="F287" s="1">
        <v>426</v>
      </c>
      <c r="G287" s="1">
        <v>403</v>
      </c>
      <c r="H287" s="25">
        <f t="shared" si="17"/>
        <v>422.33333333333331</v>
      </c>
      <c r="P287" s="1"/>
      <c r="Q287" s="1"/>
      <c r="R287" s="1"/>
      <c r="S287" s="2"/>
      <c r="U287" s="1"/>
      <c r="V287" s="1"/>
      <c r="W287" s="1"/>
      <c r="X287" s="1"/>
    </row>
    <row r="288" spans="1:24">
      <c r="A288" s="32">
        <v>35</v>
      </c>
      <c r="B288" t="s">
        <v>525</v>
      </c>
      <c r="C288" t="s">
        <v>526</v>
      </c>
      <c r="D288" t="s">
        <v>51</v>
      </c>
      <c r="E288" s="1">
        <v>446</v>
      </c>
      <c r="F288" s="1">
        <v>435</v>
      </c>
      <c r="G288" s="1">
        <v>383</v>
      </c>
      <c r="H288" s="25">
        <f t="shared" si="17"/>
        <v>421.33333333333331</v>
      </c>
      <c r="P288" s="1"/>
      <c r="Q288" s="1"/>
      <c r="R288" s="1"/>
      <c r="S288" s="2"/>
      <c r="U288" s="1"/>
      <c r="V288" s="1"/>
      <c r="W288" s="1"/>
      <c r="X288" s="1"/>
    </row>
    <row r="289" spans="1:24">
      <c r="A289" s="32">
        <v>36</v>
      </c>
      <c r="B289" t="s">
        <v>192</v>
      </c>
      <c r="C289" t="s">
        <v>193</v>
      </c>
      <c r="D289" t="s">
        <v>51</v>
      </c>
      <c r="E289" s="1">
        <v>357</v>
      </c>
      <c r="F289" s="1">
        <v>349</v>
      </c>
      <c r="G289" s="1">
        <v>348</v>
      </c>
      <c r="H289" s="25">
        <f>AVERAGE(E289:G289)</f>
        <v>351.33333333333331</v>
      </c>
      <c r="P289" s="1"/>
      <c r="Q289" s="1"/>
      <c r="R289" s="1"/>
      <c r="S289" s="2"/>
      <c r="U289" s="1"/>
      <c r="V289" s="1"/>
      <c r="W289" s="1"/>
      <c r="X289" s="1"/>
    </row>
    <row r="290" spans="1:24">
      <c r="A290" s="32">
        <v>37</v>
      </c>
      <c r="B290" t="s">
        <v>279</v>
      </c>
      <c r="C290" t="s">
        <v>280</v>
      </c>
      <c r="D290" t="s">
        <v>14</v>
      </c>
      <c r="E290" s="1">
        <v>354</v>
      </c>
      <c r="F290" s="1">
        <v>324</v>
      </c>
      <c r="G290" s="1">
        <v>261</v>
      </c>
      <c r="H290" s="25">
        <f>AVERAGE(E290:G290)</f>
        <v>313</v>
      </c>
      <c r="P290" s="1"/>
      <c r="Q290" s="1"/>
      <c r="R290" s="1"/>
      <c r="S290" s="2"/>
      <c r="U290" s="1"/>
      <c r="V290" s="1"/>
      <c r="W290" s="1"/>
      <c r="X290" s="1"/>
    </row>
    <row r="291" spans="1:24">
      <c r="A291" s="32">
        <v>38</v>
      </c>
      <c r="B291" t="s">
        <v>655</v>
      </c>
      <c r="C291" t="s">
        <v>656</v>
      </c>
      <c r="D291" t="s">
        <v>57</v>
      </c>
      <c r="E291" s="1">
        <v>542</v>
      </c>
      <c r="F291" s="1">
        <v>527</v>
      </c>
      <c r="G291" s="1">
        <v>0</v>
      </c>
      <c r="H291" s="25">
        <f t="shared" si="17"/>
        <v>356.33333333333331</v>
      </c>
      <c r="P291" s="1"/>
      <c r="Q291" s="1"/>
      <c r="R291" s="1"/>
      <c r="S291" s="2"/>
      <c r="U291" s="1"/>
      <c r="V291" s="1"/>
      <c r="W291" s="1"/>
      <c r="X291" s="1"/>
    </row>
    <row r="292" spans="1:24">
      <c r="A292" s="32">
        <v>39</v>
      </c>
      <c r="B292" t="s">
        <v>261</v>
      </c>
      <c r="C292" t="s">
        <v>262</v>
      </c>
      <c r="D292" t="s">
        <v>35</v>
      </c>
      <c r="E292" s="1">
        <v>509</v>
      </c>
      <c r="F292" s="1">
        <v>502</v>
      </c>
      <c r="G292" s="1">
        <v>0</v>
      </c>
      <c r="H292" s="25">
        <f t="shared" si="17"/>
        <v>337</v>
      </c>
      <c r="P292" s="1"/>
      <c r="Q292" s="1"/>
      <c r="R292" s="1"/>
      <c r="S292" s="2"/>
      <c r="U292" s="1"/>
      <c r="V292" s="1"/>
      <c r="W292" s="1"/>
      <c r="X292" s="1"/>
    </row>
    <row r="293" spans="1:24">
      <c r="A293" s="32">
        <v>40</v>
      </c>
      <c r="B293" t="s">
        <v>517</v>
      </c>
      <c r="C293" t="s">
        <v>518</v>
      </c>
      <c r="D293" t="s">
        <v>381</v>
      </c>
      <c r="E293" s="1">
        <v>505</v>
      </c>
      <c r="F293" s="1">
        <v>469</v>
      </c>
      <c r="G293" s="1">
        <v>0</v>
      </c>
      <c r="H293" s="25">
        <f t="shared" si="17"/>
        <v>324.66666666666669</v>
      </c>
      <c r="P293" s="1"/>
      <c r="Q293" s="1"/>
      <c r="R293" s="1"/>
      <c r="S293" s="2"/>
      <c r="U293" s="1"/>
      <c r="V293" s="1"/>
      <c r="W293" s="1"/>
      <c r="X293" s="1"/>
    </row>
    <row r="294" spans="1:24">
      <c r="A294" s="32">
        <v>41</v>
      </c>
      <c r="B294" t="s">
        <v>521</v>
      </c>
      <c r="C294" t="s">
        <v>522</v>
      </c>
      <c r="D294" t="s">
        <v>8</v>
      </c>
      <c r="E294" s="1">
        <v>495</v>
      </c>
      <c r="F294" s="1">
        <v>467</v>
      </c>
      <c r="G294" s="1">
        <v>0</v>
      </c>
      <c r="H294" s="25">
        <f t="shared" si="17"/>
        <v>320.66666666666669</v>
      </c>
      <c r="P294" s="1"/>
      <c r="Q294" s="1"/>
      <c r="R294" s="1"/>
      <c r="S294" s="2"/>
      <c r="U294" s="1"/>
      <c r="V294" s="1"/>
      <c r="W294" s="1"/>
      <c r="X294" s="1"/>
    </row>
    <row r="295" spans="1:24">
      <c r="A295" s="32">
        <v>42</v>
      </c>
      <c r="B295" t="s">
        <v>713</v>
      </c>
      <c r="C295" t="s">
        <v>714</v>
      </c>
      <c r="D295" t="s">
        <v>11</v>
      </c>
      <c r="E295" s="73">
        <v>467</v>
      </c>
      <c r="F295" s="73">
        <v>441</v>
      </c>
      <c r="G295" s="73">
        <v>0</v>
      </c>
      <c r="H295" s="25">
        <f t="shared" si="17"/>
        <v>302.66666666666669</v>
      </c>
      <c r="P295" s="1"/>
      <c r="Q295" s="1"/>
      <c r="R295" s="1"/>
      <c r="S295" s="2"/>
      <c r="U295" s="1"/>
      <c r="V295" s="1"/>
      <c r="W295" s="1"/>
      <c r="X295" s="1"/>
    </row>
    <row r="296" spans="1:24">
      <c r="A296" s="32">
        <v>43</v>
      </c>
      <c r="B296" t="s">
        <v>275</v>
      </c>
      <c r="C296" t="s">
        <v>276</v>
      </c>
      <c r="D296" t="s">
        <v>57</v>
      </c>
      <c r="E296" s="1">
        <v>480</v>
      </c>
      <c r="F296" s="1">
        <v>409</v>
      </c>
      <c r="G296" s="1">
        <v>0</v>
      </c>
      <c r="H296" s="25">
        <f t="shared" si="17"/>
        <v>296.33333333333331</v>
      </c>
      <c r="P296" s="1"/>
      <c r="Q296" s="1"/>
      <c r="R296" s="1"/>
      <c r="S296" s="2"/>
      <c r="U296" s="1"/>
      <c r="V296" s="1"/>
      <c r="W296" s="1"/>
      <c r="X296" s="1"/>
    </row>
    <row r="297" spans="1:24">
      <c r="A297" s="32">
        <v>44</v>
      </c>
      <c r="B297" t="s">
        <v>657</v>
      </c>
      <c r="C297" t="s">
        <v>658</v>
      </c>
      <c r="D297" t="s">
        <v>27</v>
      </c>
      <c r="E297" s="1">
        <v>448</v>
      </c>
      <c r="F297" s="1">
        <v>438</v>
      </c>
      <c r="G297" s="1">
        <v>0</v>
      </c>
      <c r="H297" s="25">
        <f t="shared" si="17"/>
        <v>295.33333333333331</v>
      </c>
      <c r="P297" s="1"/>
      <c r="Q297" s="1"/>
      <c r="R297" s="1"/>
      <c r="S297" s="2"/>
      <c r="U297" s="1"/>
      <c r="V297" s="1"/>
      <c r="W297" s="1"/>
      <c r="X297" s="1"/>
    </row>
    <row r="298" spans="1:24">
      <c r="A298" s="32">
        <v>45</v>
      </c>
      <c r="B298" t="s">
        <v>623</v>
      </c>
      <c r="C298" t="s">
        <v>624</v>
      </c>
      <c r="D298" t="s">
        <v>13</v>
      </c>
      <c r="E298" s="73">
        <v>446</v>
      </c>
      <c r="F298" s="73">
        <v>411</v>
      </c>
      <c r="G298" s="73">
        <v>0</v>
      </c>
      <c r="H298" s="25">
        <f t="shared" si="17"/>
        <v>285.66666666666669</v>
      </c>
      <c r="P298" s="1"/>
      <c r="Q298" s="1"/>
      <c r="R298" s="1"/>
      <c r="S298" s="2"/>
      <c r="U298" s="1"/>
      <c r="V298" s="1"/>
      <c r="W298" s="1"/>
      <c r="X298" s="1"/>
    </row>
    <row r="299" spans="1:24">
      <c r="A299" s="32">
        <v>46</v>
      </c>
      <c r="B299" t="s">
        <v>416</v>
      </c>
      <c r="C299" t="s">
        <v>417</v>
      </c>
      <c r="D299" t="s">
        <v>51</v>
      </c>
      <c r="E299" s="1">
        <v>434</v>
      </c>
      <c r="F299" s="1">
        <v>419</v>
      </c>
      <c r="G299" s="1">
        <v>0</v>
      </c>
      <c r="H299" s="25">
        <f t="shared" si="17"/>
        <v>284.33333333333331</v>
      </c>
      <c r="P299" s="1"/>
      <c r="Q299" s="1"/>
      <c r="R299" s="1"/>
      <c r="S299" s="2"/>
      <c r="U299" s="1"/>
      <c r="V299" s="1"/>
      <c r="W299" s="1"/>
      <c r="X299" s="1"/>
    </row>
    <row r="300" spans="1:24">
      <c r="A300" s="32">
        <v>47</v>
      </c>
      <c r="B300" t="s">
        <v>418</v>
      </c>
      <c r="C300" t="s">
        <v>419</v>
      </c>
      <c r="D300" t="s">
        <v>51</v>
      </c>
      <c r="E300" s="1">
        <v>386</v>
      </c>
      <c r="F300" s="1">
        <v>319</v>
      </c>
      <c r="G300" s="1">
        <v>0</v>
      </c>
      <c r="H300" s="25">
        <f t="shared" si="17"/>
        <v>235</v>
      </c>
      <c r="P300" s="1"/>
      <c r="Q300" s="1"/>
      <c r="R300" s="1"/>
      <c r="S300" s="2"/>
      <c r="U300" s="1"/>
      <c r="V300" s="1"/>
      <c r="W300" s="1"/>
      <c r="X300" s="1"/>
    </row>
    <row r="301" spans="1:24">
      <c r="A301" s="32">
        <v>48</v>
      </c>
      <c r="B301" t="s">
        <v>267</v>
      </c>
      <c r="C301" t="s">
        <v>268</v>
      </c>
      <c r="D301" t="s">
        <v>4</v>
      </c>
      <c r="E301" s="1">
        <v>475</v>
      </c>
      <c r="F301" s="1">
        <v>0</v>
      </c>
      <c r="G301" s="1">
        <v>0</v>
      </c>
      <c r="H301" s="25">
        <f t="shared" si="17"/>
        <v>158.33333333333334</v>
      </c>
      <c r="P301" s="1"/>
      <c r="Q301" s="1"/>
      <c r="R301" s="1"/>
      <c r="S301" s="2"/>
      <c r="U301" s="1"/>
      <c r="V301" s="1"/>
      <c r="W301" s="1"/>
      <c r="X301" s="1"/>
    </row>
    <row r="302" spans="1:24">
      <c r="A302" s="32">
        <v>49</v>
      </c>
      <c r="B302" t="s">
        <v>621</v>
      </c>
      <c r="C302" t="s">
        <v>622</v>
      </c>
      <c r="D302" t="s">
        <v>13</v>
      </c>
      <c r="E302" s="72">
        <v>458</v>
      </c>
      <c r="F302" s="72">
        <v>0</v>
      </c>
      <c r="G302" s="72">
        <v>0</v>
      </c>
      <c r="H302" s="25">
        <f t="shared" si="17"/>
        <v>152.66666666666666</v>
      </c>
      <c r="P302" s="1"/>
      <c r="Q302" s="1"/>
      <c r="R302" s="1"/>
      <c r="S302" s="2"/>
      <c r="U302" s="1"/>
      <c r="V302" s="1"/>
      <c r="W302" s="1"/>
      <c r="X302" s="1"/>
    </row>
    <row r="303" spans="1:24">
      <c r="A303" s="32">
        <v>50</v>
      </c>
      <c r="B303" t="s">
        <v>414</v>
      </c>
      <c r="C303" t="s">
        <v>415</v>
      </c>
      <c r="D303" t="s">
        <v>97</v>
      </c>
      <c r="E303" s="1">
        <v>440</v>
      </c>
      <c r="F303" s="1">
        <v>0</v>
      </c>
      <c r="G303" s="1">
        <v>0</v>
      </c>
      <c r="H303" s="25">
        <f t="shared" si="17"/>
        <v>146.66666666666666</v>
      </c>
      <c r="P303" s="1"/>
      <c r="Q303" s="1"/>
      <c r="R303" s="1"/>
      <c r="S303" s="2"/>
      <c r="U303" s="1"/>
      <c r="V303" s="1"/>
      <c r="W303" s="1"/>
      <c r="X303" s="1"/>
    </row>
    <row r="304" spans="1:24">
      <c r="A304" s="32">
        <v>51</v>
      </c>
      <c r="B304" t="s">
        <v>132</v>
      </c>
      <c r="C304" t="s">
        <v>133</v>
      </c>
      <c r="D304" t="s">
        <v>27</v>
      </c>
      <c r="E304" s="1">
        <v>401</v>
      </c>
      <c r="F304" s="1">
        <v>0</v>
      </c>
      <c r="G304" s="1">
        <v>0</v>
      </c>
      <c r="H304" s="25">
        <f t="shared" si="17"/>
        <v>133.66666666666666</v>
      </c>
      <c r="P304" s="1"/>
      <c r="Q304" s="1"/>
      <c r="R304" s="1"/>
      <c r="S304" s="2"/>
      <c r="U304" s="1"/>
      <c r="V304" s="1"/>
      <c r="W304" s="1"/>
      <c r="X304" s="1"/>
    </row>
    <row r="305" spans="1:24">
      <c r="A305" s="32">
        <v>52</v>
      </c>
      <c r="B305" t="s">
        <v>625</v>
      </c>
      <c r="C305" t="s">
        <v>626</v>
      </c>
      <c r="D305" t="s">
        <v>35</v>
      </c>
      <c r="E305" s="1">
        <v>285</v>
      </c>
      <c r="F305" s="1">
        <v>0</v>
      </c>
      <c r="G305" s="1">
        <v>0</v>
      </c>
      <c r="H305" s="25">
        <f t="shared" si="17"/>
        <v>95</v>
      </c>
      <c r="P305" s="1"/>
      <c r="Q305" s="1"/>
      <c r="R305" s="1"/>
      <c r="S305" s="2"/>
      <c r="U305" s="1"/>
      <c r="V305" s="1"/>
      <c r="W305" s="1"/>
      <c r="X305" s="1"/>
    </row>
    <row r="306" spans="1:24">
      <c r="A306" s="17">
        <v>53</v>
      </c>
      <c r="B306" t="s">
        <v>572</v>
      </c>
      <c r="C306" t="s">
        <v>573</v>
      </c>
      <c r="D306" t="s">
        <v>41</v>
      </c>
      <c r="E306" s="1">
        <v>282</v>
      </c>
      <c r="F306" s="1">
        <v>0</v>
      </c>
      <c r="G306" s="1">
        <v>0</v>
      </c>
      <c r="H306" s="25">
        <f t="shared" si="17"/>
        <v>94</v>
      </c>
      <c r="P306" s="1"/>
      <c r="Q306" s="1"/>
      <c r="R306" s="1"/>
      <c r="S306" s="2"/>
      <c r="U306" s="1"/>
      <c r="V306" s="1"/>
      <c r="W306" s="1"/>
      <c r="X306" s="1"/>
    </row>
    <row r="307" spans="1:24">
      <c r="A307"/>
      <c r="H307" s="25"/>
      <c r="P307" s="1"/>
      <c r="Q307" s="1"/>
      <c r="R307" s="1"/>
      <c r="S307" s="2"/>
      <c r="U307" s="1"/>
      <c r="V307" s="1"/>
      <c r="W307" s="1"/>
      <c r="X307" s="1"/>
    </row>
    <row r="308" spans="1:24" ht="18.75">
      <c r="A308" s="26"/>
      <c r="B308" s="40" t="s">
        <v>134</v>
      </c>
      <c r="C308" s="31"/>
      <c r="D308" s="21"/>
      <c r="E308" s="22"/>
      <c r="F308" s="22"/>
      <c r="G308" s="22"/>
      <c r="H308" s="25"/>
      <c r="P308" s="1"/>
      <c r="Q308" s="1"/>
      <c r="R308" s="1"/>
      <c r="S308" s="2"/>
      <c r="U308" s="1"/>
      <c r="V308" s="1"/>
      <c r="W308" s="1"/>
      <c r="X308" s="1"/>
    </row>
    <row r="309" spans="1:24">
      <c r="A309" s="24">
        <v>1</v>
      </c>
      <c r="B309" t="s">
        <v>422</v>
      </c>
      <c r="C309" t="s">
        <v>423</v>
      </c>
      <c r="D309" t="s">
        <v>8</v>
      </c>
      <c r="E309" s="1">
        <v>534</v>
      </c>
      <c r="F309" s="1">
        <v>532</v>
      </c>
      <c r="G309" s="1">
        <v>526</v>
      </c>
      <c r="H309" s="25">
        <f t="shared" ref="H309:H334" si="18">AVERAGE(E309:G309)</f>
        <v>530.66666666666663</v>
      </c>
      <c r="P309" s="1"/>
      <c r="Q309" s="1"/>
      <c r="R309" s="1"/>
      <c r="S309" s="2"/>
      <c r="T309" s="1"/>
      <c r="U309" s="1"/>
      <c r="V309" s="1"/>
      <c r="W309" s="20"/>
    </row>
    <row r="310" spans="1:24">
      <c r="A310" s="24">
        <v>2</v>
      </c>
      <c r="B310" t="s">
        <v>424</v>
      </c>
      <c r="C310" t="s">
        <v>425</v>
      </c>
      <c r="D310" t="s">
        <v>14</v>
      </c>
      <c r="E310" s="1">
        <v>540</v>
      </c>
      <c r="F310" s="1">
        <v>525</v>
      </c>
      <c r="G310" s="1">
        <v>507</v>
      </c>
      <c r="H310" s="25">
        <f t="shared" si="18"/>
        <v>524</v>
      </c>
      <c r="P310" s="1"/>
      <c r="Q310" s="1"/>
      <c r="R310" s="1"/>
      <c r="S310" s="2"/>
      <c r="T310" s="1"/>
      <c r="U310" s="1"/>
      <c r="V310" s="1"/>
      <c r="W310" s="20"/>
    </row>
    <row r="311" spans="1:24">
      <c r="A311" s="24">
        <v>3</v>
      </c>
      <c r="B311" t="s">
        <v>139</v>
      </c>
      <c r="C311" t="s">
        <v>140</v>
      </c>
      <c r="D311" t="s">
        <v>21</v>
      </c>
      <c r="E311" s="73">
        <v>523</v>
      </c>
      <c r="F311" s="73">
        <v>520</v>
      </c>
      <c r="G311" s="73">
        <v>514</v>
      </c>
      <c r="H311" s="25">
        <f t="shared" si="18"/>
        <v>519</v>
      </c>
      <c r="P311" s="1"/>
      <c r="Q311" s="1"/>
      <c r="R311" s="1"/>
      <c r="S311" s="2"/>
      <c r="T311" s="1"/>
      <c r="U311" s="1"/>
      <c r="V311" s="1"/>
      <c r="W311" s="20"/>
    </row>
    <row r="312" spans="1:24">
      <c r="A312" s="24">
        <v>4</v>
      </c>
      <c r="B312" t="s">
        <v>135</v>
      </c>
      <c r="C312" t="s">
        <v>136</v>
      </c>
      <c r="D312" t="s">
        <v>21</v>
      </c>
      <c r="E312" s="73">
        <v>523</v>
      </c>
      <c r="F312" s="73">
        <v>519</v>
      </c>
      <c r="G312" s="73">
        <v>512</v>
      </c>
      <c r="H312" s="25">
        <f t="shared" si="18"/>
        <v>518</v>
      </c>
      <c r="P312" s="1"/>
      <c r="Q312" s="1"/>
      <c r="R312" s="1"/>
      <c r="S312" s="2"/>
      <c r="T312" s="1"/>
      <c r="U312" s="1"/>
      <c r="V312" s="1"/>
      <c r="W312" s="20"/>
    </row>
    <row r="313" spans="1:24">
      <c r="A313" s="24">
        <v>5</v>
      </c>
      <c r="B313" t="s">
        <v>137</v>
      </c>
      <c r="C313" t="s">
        <v>138</v>
      </c>
      <c r="D313" t="s">
        <v>51</v>
      </c>
      <c r="E313" s="1">
        <v>519</v>
      </c>
      <c r="F313" s="1">
        <v>518</v>
      </c>
      <c r="G313" s="1">
        <v>505</v>
      </c>
      <c r="H313" s="25">
        <f t="shared" si="18"/>
        <v>514</v>
      </c>
      <c r="P313" s="1"/>
      <c r="Q313" s="1"/>
      <c r="R313" s="1"/>
      <c r="S313" s="2"/>
      <c r="T313" s="1"/>
      <c r="U313" s="1"/>
      <c r="V313" s="1"/>
      <c r="W313" s="20"/>
    </row>
    <row r="314" spans="1:24">
      <c r="A314" s="24">
        <v>6</v>
      </c>
      <c r="B314" t="s">
        <v>247</v>
      </c>
      <c r="C314" t="s">
        <v>248</v>
      </c>
      <c r="D314" t="s">
        <v>21</v>
      </c>
      <c r="E314" s="73">
        <v>516</v>
      </c>
      <c r="F314" s="73">
        <v>506</v>
      </c>
      <c r="G314" s="73">
        <v>501</v>
      </c>
      <c r="H314" s="25">
        <f t="shared" si="18"/>
        <v>507.66666666666669</v>
      </c>
      <c r="P314" s="1"/>
      <c r="Q314" s="1"/>
      <c r="R314" s="1"/>
      <c r="S314" s="2"/>
      <c r="T314" s="1"/>
      <c r="U314" s="1"/>
      <c r="V314" s="1"/>
      <c r="W314" s="20"/>
    </row>
    <row r="315" spans="1:24">
      <c r="A315" s="24">
        <v>7</v>
      </c>
      <c r="B315" t="s">
        <v>576</v>
      </c>
      <c r="C315" t="s">
        <v>577</v>
      </c>
      <c r="D315" t="s">
        <v>21</v>
      </c>
      <c r="E315" s="73">
        <v>500</v>
      </c>
      <c r="F315" s="73">
        <v>497</v>
      </c>
      <c r="G315" s="73">
        <v>485</v>
      </c>
      <c r="H315" s="25">
        <f t="shared" si="18"/>
        <v>494</v>
      </c>
      <c r="P315" s="1"/>
      <c r="Q315" s="1"/>
      <c r="R315" s="1"/>
      <c r="S315" s="2"/>
      <c r="T315" s="1"/>
      <c r="U315" s="1"/>
      <c r="V315" s="1"/>
      <c r="W315" s="20"/>
    </row>
    <row r="316" spans="1:24">
      <c r="A316" s="24">
        <v>8</v>
      </c>
      <c r="B316" t="s">
        <v>249</v>
      </c>
      <c r="C316" t="s">
        <v>250</v>
      </c>
      <c r="D316" t="s">
        <v>27</v>
      </c>
      <c r="E316" s="1">
        <v>497</v>
      </c>
      <c r="F316" s="1">
        <v>493</v>
      </c>
      <c r="G316" s="1">
        <v>488</v>
      </c>
      <c r="H316" s="25">
        <f t="shared" si="18"/>
        <v>492.66666666666669</v>
      </c>
      <c r="P316" s="1"/>
      <c r="Q316" s="1"/>
      <c r="R316" s="1"/>
      <c r="S316" s="2"/>
      <c r="T316" s="1"/>
      <c r="U316" s="1"/>
      <c r="V316" s="1"/>
      <c r="W316" s="20"/>
    </row>
    <row r="317" spans="1:24">
      <c r="A317" s="24">
        <v>9</v>
      </c>
      <c r="B317" t="s">
        <v>251</v>
      </c>
      <c r="C317" t="s">
        <v>252</v>
      </c>
      <c r="D317" t="s">
        <v>4</v>
      </c>
      <c r="E317" s="1">
        <v>478</v>
      </c>
      <c r="F317" s="1">
        <v>473</v>
      </c>
      <c r="G317" s="1">
        <v>463</v>
      </c>
      <c r="H317" s="25">
        <f t="shared" si="18"/>
        <v>471.33333333333331</v>
      </c>
      <c r="P317" s="1"/>
      <c r="Q317" s="1"/>
      <c r="R317" s="1"/>
      <c r="S317" s="2"/>
      <c r="T317" s="1"/>
      <c r="U317" s="1"/>
      <c r="V317" s="1"/>
      <c r="W317" s="20"/>
    </row>
    <row r="318" spans="1:24">
      <c r="A318" s="24">
        <v>10</v>
      </c>
      <c r="B318" t="s">
        <v>145</v>
      </c>
      <c r="C318" t="s">
        <v>146</v>
      </c>
      <c r="D318" t="s">
        <v>4</v>
      </c>
      <c r="E318" s="1">
        <v>483</v>
      </c>
      <c r="F318" s="1">
        <v>459</v>
      </c>
      <c r="G318" s="1">
        <v>449</v>
      </c>
      <c r="H318" s="25">
        <f t="shared" si="18"/>
        <v>463.66666666666669</v>
      </c>
      <c r="M318" s="1"/>
      <c r="N318" s="1"/>
      <c r="O318" s="1"/>
      <c r="P318" s="1"/>
      <c r="T318" s="1"/>
      <c r="U318" s="1"/>
      <c r="V318" s="1"/>
      <c r="W318" s="20"/>
    </row>
    <row r="319" spans="1:24">
      <c r="A319" s="24">
        <v>11</v>
      </c>
      <c r="B319" t="s">
        <v>141</v>
      </c>
      <c r="C319" t="s">
        <v>142</v>
      </c>
      <c r="D319" t="s">
        <v>41</v>
      </c>
      <c r="E319" s="1">
        <v>473</v>
      </c>
      <c r="F319" s="1">
        <v>465</v>
      </c>
      <c r="G319" s="1">
        <v>447</v>
      </c>
      <c r="H319" s="25">
        <f t="shared" si="18"/>
        <v>461.66666666666669</v>
      </c>
      <c r="M319" s="1"/>
      <c r="N319" s="1"/>
      <c r="O319" s="1"/>
      <c r="P319" s="1"/>
      <c r="T319" s="1"/>
      <c r="U319" s="1"/>
      <c r="V319" s="1"/>
      <c r="W319" s="20"/>
    </row>
    <row r="320" spans="1:24">
      <c r="A320" s="24">
        <v>12</v>
      </c>
      <c r="B320" t="s">
        <v>426</v>
      </c>
      <c r="C320" t="s">
        <v>427</v>
      </c>
      <c r="D320" t="s">
        <v>51</v>
      </c>
      <c r="E320" s="1">
        <v>459</v>
      </c>
      <c r="F320" s="1">
        <v>459</v>
      </c>
      <c r="G320" s="1">
        <v>446</v>
      </c>
      <c r="H320" s="25">
        <f t="shared" si="18"/>
        <v>454.66666666666669</v>
      </c>
      <c r="P320" s="1"/>
      <c r="Q320" s="1"/>
      <c r="R320" s="1"/>
      <c r="S320" s="2"/>
      <c r="T320" s="1"/>
      <c r="U320" s="1"/>
      <c r="V320" s="1"/>
      <c r="W320" s="2"/>
    </row>
    <row r="321" spans="1:23">
      <c r="A321" s="32">
        <v>13</v>
      </c>
      <c r="B321" t="s">
        <v>428</v>
      </c>
      <c r="C321" t="s">
        <v>429</v>
      </c>
      <c r="D321" t="s">
        <v>13</v>
      </c>
      <c r="E321" s="72">
        <v>440</v>
      </c>
      <c r="F321" s="72">
        <v>431</v>
      </c>
      <c r="G321" s="72">
        <v>424</v>
      </c>
      <c r="H321" s="25">
        <f t="shared" si="18"/>
        <v>431.66666666666669</v>
      </c>
      <c r="P321" s="1"/>
      <c r="Q321" s="1"/>
      <c r="R321" s="1"/>
      <c r="S321" s="2"/>
      <c r="T321" s="1"/>
      <c r="U321" s="1"/>
      <c r="V321" s="1"/>
      <c r="W321" s="2"/>
    </row>
    <row r="322" spans="1:23">
      <c r="A322" s="32">
        <v>14</v>
      </c>
      <c r="B322" t="s">
        <v>430</v>
      </c>
      <c r="C322" t="s">
        <v>431</v>
      </c>
      <c r="D322" t="s">
        <v>13</v>
      </c>
      <c r="E322" s="72">
        <v>432</v>
      </c>
      <c r="F322" s="72">
        <v>427</v>
      </c>
      <c r="G322" s="72">
        <v>422</v>
      </c>
      <c r="H322" s="25">
        <f t="shared" si="18"/>
        <v>427</v>
      </c>
      <c r="P322" s="1"/>
      <c r="Q322" s="1"/>
      <c r="R322" s="1"/>
      <c r="S322" s="2"/>
      <c r="T322" s="1"/>
      <c r="U322" s="1"/>
      <c r="V322" s="1"/>
      <c r="W322" s="2"/>
    </row>
    <row r="323" spans="1:23">
      <c r="A323" s="32">
        <v>15</v>
      </c>
      <c r="B323" t="s">
        <v>432</v>
      </c>
      <c r="C323" t="s">
        <v>433</v>
      </c>
      <c r="D323" t="s">
        <v>27</v>
      </c>
      <c r="E323" s="1">
        <v>435</v>
      </c>
      <c r="F323" s="1">
        <v>433</v>
      </c>
      <c r="G323" s="1">
        <v>411</v>
      </c>
      <c r="H323" s="25">
        <f t="shared" si="18"/>
        <v>426.33333333333331</v>
      </c>
      <c r="P323" s="1"/>
      <c r="Q323" s="1"/>
      <c r="R323" s="1"/>
      <c r="S323" s="2"/>
      <c r="T323" s="1"/>
      <c r="U323" s="1"/>
      <c r="V323" s="1"/>
      <c r="W323" s="2"/>
    </row>
    <row r="324" spans="1:23">
      <c r="A324" s="32">
        <v>16</v>
      </c>
      <c r="B324" t="s">
        <v>253</v>
      </c>
      <c r="C324" t="s">
        <v>254</v>
      </c>
      <c r="D324" t="s">
        <v>8</v>
      </c>
      <c r="E324" s="1">
        <v>435</v>
      </c>
      <c r="F324" s="1">
        <v>426</v>
      </c>
      <c r="G324" s="1">
        <v>414</v>
      </c>
      <c r="H324" s="25">
        <f t="shared" si="18"/>
        <v>425</v>
      </c>
      <c r="P324" s="1"/>
      <c r="Q324" s="1"/>
      <c r="R324" s="1"/>
      <c r="S324" s="2"/>
      <c r="T324" s="1"/>
      <c r="U324" s="1"/>
      <c r="V324" s="1"/>
      <c r="W324" s="2"/>
    </row>
    <row r="325" spans="1:23">
      <c r="A325" s="32">
        <v>17</v>
      </c>
      <c r="B325" t="s">
        <v>143</v>
      </c>
      <c r="C325" t="s">
        <v>144</v>
      </c>
      <c r="D325" t="s">
        <v>35</v>
      </c>
      <c r="E325" s="1">
        <v>435</v>
      </c>
      <c r="F325" s="1">
        <v>423</v>
      </c>
      <c r="G325" s="1">
        <v>411</v>
      </c>
      <c r="H325" s="25">
        <f t="shared" si="18"/>
        <v>423</v>
      </c>
      <c r="P325" s="1"/>
      <c r="Q325" s="1"/>
      <c r="R325" s="1"/>
      <c r="S325" s="2"/>
      <c r="T325" s="1"/>
      <c r="U325" s="1"/>
      <c r="V325" s="1"/>
      <c r="W325" s="2"/>
    </row>
    <row r="326" spans="1:23">
      <c r="A326" s="32">
        <v>18</v>
      </c>
      <c r="B326" t="s">
        <v>147</v>
      </c>
      <c r="C326" t="s">
        <v>148</v>
      </c>
      <c r="D326" t="s">
        <v>4</v>
      </c>
      <c r="E326" s="1">
        <v>422</v>
      </c>
      <c r="F326" s="1">
        <v>417</v>
      </c>
      <c r="G326" s="1">
        <v>407</v>
      </c>
      <c r="H326" s="25">
        <f t="shared" si="18"/>
        <v>415.33333333333331</v>
      </c>
      <c r="P326" s="1"/>
      <c r="Q326" s="1"/>
      <c r="R326" s="1"/>
      <c r="S326" s="2"/>
      <c r="T326" s="1"/>
      <c r="U326" s="1"/>
      <c r="V326" s="1"/>
      <c r="W326" s="2"/>
    </row>
    <row r="327" spans="1:23">
      <c r="A327" s="32">
        <v>19</v>
      </c>
      <c r="B327" t="s">
        <v>434</v>
      </c>
      <c r="C327" t="s">
        <v>435</v>
      </c>
      <c r="D327" t="s">
        <v>27</v>
      </c>
      <c r="E327" s="1">
        <v>408</v>
      </c>
      <c r="F327" s="1">
        <v>401</v>
      </c>
      <c r="G327" s="1">
        <v>399</v>
      </c>
      <c r="H327" s="25">
        <f t="shared" si="18"/>
        <v>402.66666666666669</v>
      </c>
      <c r="P327" s="1"/>
      <c r="Q327" s="1"/>
      <c r="R327" s="1"/>
      <c r="S327" s="2"/>
      <c r="T327" s="1"/>
      <c r="U327" s="1"/>
      <c r="V327" s="1"/>
      <c r="W327" s="2"/>
    </row>
    <row r="328" spans="1:23">
      <c r="A328" s="32">
        <v>20</v>
      </c>
      <c r="B328" t="s">
        <v>615</v>
      </c>
      <c r="C328" t="s">
        <v>616</v>
      </c>
      <c r="D328" t="s">
        <v>48</v>
      </c>
      <c r="E328" s="1">
        <v>425</v>
      </c>
      <c r="F328" s="1">
        <v>399</v>
      </c>
      <c r="G328" s="1">
        <v>377</v>
      </c>
      <c r="H328" s="25">
        <f t="shared" si="18"/>
        <v>400.33333333333331</v>
      </c>
      <c r="P328" s="1"/>
      <c r="Q328" s="1"/>
      <c r="R328" s="1"/>
      <c r="S328" s="2"/>
      <c r="T328" s="1"/>
      <c r="U328" s="1"/>
      <c r="V328" s="1"/>
      <c r="W328" s="2"/>
    </row>
    <row r="329" spans="1:23">
      <c r="A329" s="32">
        <v>21</v>
      </c>
      <c r="B329" t="s">
        <v>436</v>
      </c>
      <c r="C329" t="s">
        <v>437</v>
      </c>
      <c r="D329" t="s">
        <v>51</v>
      </c>
      <c r="E329" s="1">
        <v>348</v>
      </c>
      <c r="F329" s="1">
        <v>300</v>
      </c>
      <c r="G329" s="1">
        <v>0</v>
      </c>
      <c r="H329" s="25">
        <f t="shared" si="18"/>
        <v>216</v>
      </c>
      <c r="P329" s="1"/>
      <c r="Q329" s="1"/>
      <c r="R329" s="1"/>
      <c r="S329" s="2"/>
      <c r="T329" s="1"/>
      <c r="U329" s="1"/>
      <c r="V329" s="1"/>
      <c r="W329" s="2"/>
    </row>
    <row r="330" spans="1:23">
      <c r="A330" s="32">
        <v>22</v>
      </c>
      <c r="B330" t="s">
        <v>438</v>
      </c>
      <c r="C330" t="s">
        <v>439</v>
      </c>
      <c r="D330" t="s">
        <v>51</v>
      </c>
      <c r="E330" s="1">
        <v>307</v>
      </c>
      <c r="F330" s="1">
        <v>0</v>
      </c>
      <c r="G330" s="1">
        <v>0</v>
      </c>
      <c r="H330" s="25">
        <f t="shared" si="18"/>
        <v>102.33333333333333</v>
      </c>
      <c r="P330" s="1"/>
      <c r="Q330" s="1"/>
      <c r="R330" s="1"/>
      <c r="S330" s="2"/>
      <c r="T330" s="1"/>
      <c r="U330" s="1"/>
      <c r="V330" s="1"/>
      <c r="W330" s="2"/>
    </row>
    <row r="331" spans="1:23">
      <c r="A331" s="32">
        <v>23</v>
      </c>
      <c r="B331" t="s">
        <v>196</v>
      </c>
      <c r="C331" t="s">
        <v>197</v>
      </c>
      <c r="D331" t="s">
        <v>12</v>
      </c>
      <c r="E331" s="1">
        <v>285</v>
      </c>
      <c r="F331" s="1">
        <v>0</v>
      </c>
      <c r="G331" s="1">
        <v>0</v>
      </c>
      <c r="H331" s="25">
        <f t="shared" si="18"/>
        <v>95</v>
      </c>
      <c r="P331" s="1"/>
      <c r="Q331" s="1"/>
      <c r="R331" s="1"/>
      <c r="S331" s="2"/>
      <c r="T331" s="1"/>
      <c r="U331" s="1"/>
      <c r="V331" s="1"/>
      <c r="W331" s="2"/>
    </row>
    <row r="332" spans="1:23">
      <c r="A332" s="32">
        <v>24</v>
      </c>
      <c r="B332" t="s">
        <v>578</v>
      </c>
      <c r="C332" t="s">
        <v>579</v>
      </c>
      <c r="D332" t="s">
        <v>41</v>
      </c>
      <c r="E332" s="1">
        <v>254</v>
      </c>
      <c r="F332" s="1">
        <v>0</v>
      </c>
      <c r="G332" s="1">
        <v>0</v>
      </c>
      <c r="H332" s="25">
        <f t="shared" si="18"/>
        <v>84.666666666666671</v>
      </c>
      <c r="P332" s="1"/>
      <c r="Q332" s="1"/>
      <c r="R332" s="1"/>
      <c r="S332" s="2"/>
      <c r="T332" s="1"/>
      <c r="U332" s="1"/>
      <c r="V332" s="1"/>
      <c r="W332" s="2"/>
    </row>
    <row r="333" spans="1:23">
      <c r="A333" s="32">
        <v>25</v>
      </c>
      <c r="B333" t="s">
        <v>580</v>
      </c>
      <c r="C333" t="s">
        <v>581</v>
      </c>
      <c r="D333" t="s">
        <v>567</v>
      </c>
      <c r="E333" s="1">
        <v>249</v>
      </c>
      <c r="F333" s="1">
        <v>0</v>
      </c>
      <c r="G333" s="1">
        <v>0</v>
      </c>
      <c r="H333" s="25">
        <f t="shared" si="18"/>
        <v>83</v>
      </c>
      <c r="P333" s="1"/>
      <c r="Q333" s="1"/>
      <c r="R333" s="1"/>
      <c r="S333" s="2"/>
      <c r="T333" s="1"/>
      <c r="U333" s="1"/>
      <c r="V333" s="1"/>
      <c r="W333" s="2"/>
    </row>
    <row r="334" spans="1:23">
      <c r="A334" s="32">
        <v>26</v>
      </c>
      <c r="B334" t="s">
        <v>582</v>
      </c>
      <c r="C334" t="s">
        <v>583</v>
      </c>
      <c r="D334" t="s">
        <v>41</v>
      </c>
      <c r="E334" s="1">
        <v>233</v>
      </c>
      <c r="F334" s="1">
        <v>0</v>
      </c>
      <c r="G334" s="1">
        <v>0</v>
      </c>
      <c r="H334" s="25">
        <f t="shared" si="18"/>
        <v>77.666666666666671</v>
      </c>
      <c r="P334" s="1"/>
      <c r="Q334" s="1"/>
      <c r="R334" s="1"/>
      <c r="S334" s="2"/>
      <c r="T334" s="1"/>
      <c r="U334" s="1"/>
      <c r="V334" s="1"/>
      <c r="W334" s="2"/>
    </row>
    <row r="335" spans="1:23" ht="15.75" thickBot="1">
      <c r="A335" s="27"/>
      <c r="B335" s="15"/>
      <c r="C335" s="14"/>
      <c r="D335" s="14"/>
      <c r="E335" s="15"/>
      <c r="F335" s="15"/>
      <c r="G335" s="15"/>
      <c r="H335" s="29"/>
      <c r="P335" s="1"/>
      <c r="Q335" s="1"/>
      <c r="R335" s="1"/>
      <c r="S335" s="2"/>
      <c r="T335" s="1"/>
      <c r="U335" s="1"/>
      <c r="V335" s="1"/>
      <c r="W335" s="20"/>
    </row>
    <row r="336" spans="1:23">
      <c r="A336" s="22"/>
      <c r="B336" s="22"/>
      <c r="C336" s="21"/>
      <c r="D336" s="21"/>
      <c r="E336" s="22"/>
      <c r="F336" s="22"/>
      <c r="G336" s="22"/>
      <c r="H336" s="23"/>
      <c r="P336" s="1"/>
      <c r="Q336" s="1"/>
      <c r="R336" s="1"/>
      <c r="S336" s="2"/>
      <c r="T336" s="1"/>
      <c r="U336" s="1"/>
      <c r="V336" s="1"/>
      <c r="W336" s="20"/>
    </row>
    <row r="337" spans="1:24" ht="24" thickBot="1">
      <c r="A337" s="22"/>
      <c r="B337" s="77" t="s">
        <v>149</v>
      </c>
      <c r="C337" s="77"/>
      <c r="D337" s="77"/>
      <c r="E337" s="8"/>
      <c r="F337" s="22"/>
      <c r="G337" s="22"/>
      <c r="H337" s="34"/>
      <c r="P337" s="1"/>
      <c r="Q337" s="1"/>
      <c r="R337" s="1"/>
      <c r="S337" s="2"/>
      <c r="T337" s="1"/>
      <c r="U337" s="1"/>
      <c r="V337" s="1"/>
      <c r="W337" s="20"/>
    </row>
    <row r="338" spans="1:24">
      <c r="A338" s="9"/>
      <c r="B338" s="12"/>
      <c r="C338" s="11"/>
      <c r="D338" s="11"/>
      <c r="E338" s="12"/>
      <c r="F338" s="12"/>
      <c r="G338" s="12"/>
      <c r="H338" s="30"/>
      <c r="P338" s="1"/>
      <c r="Q338" s="1"/>
      <c r="R338" s="1"/>
      <c r="S338" s="2"/>
      <c r="T338" s="1"/>
      <c r="U338" s="1"/>
      <c r="V338" s="1"/>
      <c r="W338" s="20"/>
    </row>
    <row r="339" spans="1:24" ht="18.75">
      <c r="A339" s="26"/>
      <c r="B339" s="40" t="s">
        <v>440</v>
      </c>
      <c r="C339" s="31"/>
      <c r="D339" s="21"/>
      <c r="E339" s="22"/>
      <c r="F339" s="22"/>
      <c r="G339" s="22"/>
      <c r="H339" s="25"/>
      <c r="P339" s="1"/>
      <c r="Q339" s="1"/>
      <c r="R339" s="1"/>
      <c r="S339" s="2"/>
      <c r="U339" s="1"/>
      <c r="V339" s="1"/>
      <c r="W339" s="1"/>
      <c r="X339" s="1"/>
    </row>
    <row r="340" spans="1:24">
      <c r="A340" s="24">
        <v>1</v>
      </c>
      <c r="B340" s="22" t="s">
        <v>441</v>
      </c>
      <c r="C340" s="21" t="s">
        <v>442</v>
      </c>
      <c r="D340" s="21" t="s">
        <v>14</v>
      </c>
      <c r="E340" s="22">
        <v>477</v>
      </c>
      <c r="F340" s="22">
        <v>0</v>
      </c>
      <c r="G340" s="22">
        <v>0</v>
      </c>
      <c r="H340" s="25">
        <f>AVERAGE(E340:G340)</f>
        <v>159</v>
      </c>
      <c r="P340" s="1"/>
      <c r="Q340" s="1"/>
      <c r="R340" s="1"/>
      <c r="S340" s="2"/>
      <c r="U340" s="1"/>
      <c r="V340" s="1"/>
      <c r="W340" s="1"/>
      <c r="X340" s="1"/>
    </row>
    <row r="341" spans="1:24">
      <c r="A341" s="26"/>
      <c r="B341" s="22"/>
      <c r="C341" s="21"/>
      <c r="D341" s="21"/>
      <c r="E341" s="22"/>
      <c r="F341" s="22"/>
      <c r="G341" s="22"/>
      <c r="H341" s="25"/>
      <c r="P341" s="1"/>
      <c r="Q341" s="1"/>
      <c r="R341" s="1"/>
      <c r="S341" s="2"/>
      <c r="U341" s="1"/>
      <c r="V341" s="1"/>
      <c r="W341" s="1"/>
      <c r="X341" s="1"/>
    </row>
    <row r="342" spans="1:24" ht="18.75">
      <c r="A342" s="26"/>
      <c r="B342" s="40" t="s">
        <v>58</v>
      </c>
      <c r="C342" s="31"/>
      <c r="D342" s="21"/>
      <c r="E342" s="22"/>
      <c r="F342" s="22"/>
      <c r="G342" s="22"/>
      <c r="H342" s="25"/>
      <c r="I342" s="60" t="s">
        <v>675</v>
      </c>
      <c r="P342" s="1"/>
      <c r="Q342" s="1"/>
      <c r="R342" s="1"/>
      <c r="S342" s="2"/>
      <c r="U342" s="1"/>
      <c r="V342" s="1"/>
      <c r="W342" s="1"/>
      <c r="X342" s="1"/>
    </row>
    <row r="343" spans="1:24">
      <c r="A343" s="24">
        <v>1</v>
      </c>
      <c r="B343" t="s">
        <v>443</v>
      </c>
      <c r="C343" t="s">
        <v>444</v>
      </c>
      <c r="D343" t="s">
        <v>13</v>
      </c>
      <c r="E343" s="1">
        <v>536</v>
      </c>
      <c r="F343" s="1">
        <v>0</v>
      </c>
      <c r="G343" s="1">
        <v>0</v>
      </c>
      <c r="H343" s="25">
        <f>AVERAGE(E343:G343)</f>
        <v>178.66666666666666</v>
      </c>
      <c r="I343" s="59" t="s">
        <v>676</v>
      </c>
      <c r="P343" s="1"/>
      <c r="Q343" s="1"/>
      <c r="R343" s="1"/>
      <c r="S343" s="2"/>
      <c r="U343" s="1"/>
      <c r="V343" s="1"/>
      <c r="W343" s="1"/>
      <c r="X343" s="1"/>
    </row>
    <row r="344" spans="1:24">
      <c r="A344" s="24">
        <v>2</v>
      </c>
      <c r="B344" t="s">
        <v>653</v>
      </c>
      <c r="C344" t="s">
        <v>654</v>
      </c>
      <c r="D344" t="s">
        <v>41</v>
      </c>
      <c r="E344" s="1">
        <v>375</v>
      </c>
      <c r="F344" s="1">
        <v>0</v>
      </c>
      <c r="G344" s="1">
        <v>0</v>
      </c>
      <c r="H344" s="25">
        <f>AVERAGE(E344:G344)</f>
        <v>125</v>
      </c>
      <c r="J344" t="s">
        <v>677</v>
      </c>
      <c r="P344" s="1"/>
      <c r="Q344" s="1"/>
      <c r="R344" s="1"/>
      <c r="S344" s="2"/>
      <c r="U344" s="1"/>
      <c r="V344" s="1"/>
      <c r="W344" s="1"/>
      <c r="X344" s="1"/>
    </row>
    <row r="345" spans="1:24" ht="18.75">
      <c r="A345" s="26"/>
      <c r="B345" s="40"/>
      <c r="C345" s="31"/>
      <c r="D345" s="21"/>
      <c r="E345" s="22"/>
      <c r="F345" s="22"/>
      <c r="G345" s="22"/>
      <c r="H345" s="25"/>
      <c r="I345" t="s">
        <v>678</v>
      </c>
      <c r="P345" s="1"/>
      <c r="Q345" s="1"/>
      <c r="R345" s="1"/>
      <c r="S345" s="2"/>
      <c r="U345" s="1"/>
      <c r="V345" s="1"/>
      <c r="W345" s="1"/>
      <c r="X345" s="1"/>
    </row>
    <row r="346" spans="1:24" ht="18.75">
      <c r="A346" s="26"/>
      <c r="B346" s="40" t="s">
        <v>62</v>
      </c>
      <c r="C346" s="31"/>
      <c r="D346" s="21"/>
      <c r="E346" s="22"/>
      <c r="F346" s="22"/>
      <c r="G346" s="22"/>
      <c r="H346" s="25"/>
      <c r="J346" t="s">
        <v>679</v>
      </c>
      <c r="P346" s="1"/>
      <c r="Q346" s="1"/>
      <c r="R346" s="1"/>
      <c r="S346" s="2"/>
      <c r="U346" s="1"/>
      <c r="V346" s="1"/>
      <c r="W346" s="1"/>
      <c r="X346" s="1"/>
    </row>
    <row r="347" spans="1:24">
      <c r="A347" s="24">
        <v>1</v>
      </c>
      <c r="B347" t="s">
        <v>590</v>
      </c>
      <c r="C347" t="s">
        <v>591</v>
      </c>
      <c r="D347" t="s">
        <v>21</v>
      </c>
      <c r="E347" s="73">
        <v>552</v>
      </c>
      <c r="F347" s="73">
        <v>551</v>
      </c>
      <c r="G347" s="73">
        <v>550</v>
      </c>
      <c r="H347" s="25">
        <f t="shared" ref="H347:H353" si="19">AVERAGE(E347:G347)</f>
        <v>551</v>
      </c>
      <c r="P347" s="1"/>
      <c r="Q347" s="1"/>
      <c r="R347" s="1"/>
      <c r="S347" s="2"/>
      <c r="U347" s="1"/>
      <c r="V347" s="1"/>
      <c r="W347" s="1"/>
      <c r="X347" s="1"/>
    </row>
    <row r="348" spans="1:24" ht="15.75" thickBot="1">
      <c r="A348" s="24">
        <v>2</v>
      </c>
      <c r="B348" t="s">
        <v>71</v>
      </c>
      <c r="C348" t="s">
        <v>72</v>
      </c>
      <c r="D348" t="s">
        <v>41</v>
      </c>
      <c r="E348" s="1">
        <v>544</v>
      </c>
      <c r="F348" s="1">
        <v>543</v>
      </c>
      <c r="G348" s="1">
        <v>538</v>
      </c>
      <c r="H348" s="25">
        <f t="shared" si="19"/>
        <v>541.66666666666663</v>
      </c>
      <c r="I348" t="s">
        <v>681</v>
      </c>
      <c r="P348" s="1"/>
      <c r="Q348" s="1"/>
      <c r="R348" s="1"/>
      <c r="S348" s="2"/>
      <c r="U348" s="1"/>
      <c r="V348" s="1"/>
      <c r="W348" s="1"/>
      <c r="X348" s="1"/>
    </row>
    <row r="349" spans="1:24">
      <c r="A349" s="24">
        <v>3</v>
      </c>
      <c r="B349" t="s">
        <v>65</v>
      </c>
      <c r="C349" t="s">
        <v>66</v>
      </c>
      <c r="D349" t="s">
        <v>4</v>
      </c>
      <c r="E349" s="1">
        <v>535</v>
      </c>
      <c r="F349" s="1">
        <v>520</v>
      </c>
      <c r="G349" s="1">
        <v>517</v>
      </c>
      <c r="H349" s="25">
        <f t="shared" si="19"/>
        <v>524</v>
      </c>
      <c r="J349" s="61" t="s">
        <v>682</v>
      </c>
      <c r="K349" s="62"/>
      <c r="P349" s="1"/>
      <c r="Q349" s="1"/>
      <c r="R349" s="1"/>
      <c r="S349" s="2"/>
      <c r="U349" s="1"/>
      <c r="V349" s="1"/>
      <c r="W349" s="1"/>
      <c r="X349" s="1"/>
    </row>
    <row r="350" spans="1:24" ht="15.75" thickBot="1">
      <c r="A350" s="24">
        <v>4</v>
      </c>
      <c r="B350" t="s">
        <v>447</v>
      </c>
      <c r="C350" t="s">
        <v>448</v>
      </c>
      <c r="D350" t="s">
        <v>35</v>
      </c>
      <c r="E350" s="1">
        <v>529</v>
      </c>
      <c r="F350" s="1">
        <v>488</v>
      </c>
      <c r="G350" s="1">
        <v>479</v>
      </c>
      <c r="H350" s="25">
        <f t="shared" si="19"/>
        <v>498.66666666666669</v>
      </c>
      <c r="J350" s="48" t="s">
        <v>684</v>
      </c>
      <c r="K350" s="63"/>
      <c r="P350" s="1"/>
      <c r="Q350" s="1"/>
      <c r="R350" s="1"/>
      <c r="S350" s="2"/>
      <c r="U350" s="1"/>
      <c r="V350" s="1"/>
      <c r="W350" s="1"/>
      <c r="X350" s="1"/>
    </row>
    <row r="351" spans="1:24">
      <c r="A351" s="32">
        <v>5</v>
      </c>
      <c r="B351" t="s">
        <v>214</v>
      </c>
      <c r="C351" t="s">
        <v>215</v>
      </c>
      <c r="D351" t="s">
        <v>13</v>
      </c>
      <c r="E351" s="73">
        <v>489</v>
      </c>
      <c r="F351" s="73">
        <v>489</v>
      </c>
      <c r="G351" s="73">
        <v>488</v>
      </c>
      <c r="H351" s="25">
        <f t="shared" si="19"/>
        <v>488.66666666666669</v>
      </c>
      <c r="P351" s="1"/>
      <c r="Q351" s="1"/>
      <c r="R351" s="1"/>
      <c r="S351" s="2"/>
      <c r="U351" s="1"/>
      <c r="V351" s="1"/>
      <c r="W351" s="1"/>
      <c r="X351" s="1"/>
    </row>
    <row r="352" spans="1:24">
      <c r="A352" s="32">
        <v>6</v>
      </c>
      <c r="B352" t="s">
        <v>651</v>
      </c>
      <c r="C352" t="s">
        <v>652</v>
      </c>
      <c r="D352" t="s">
        <v>21</v>
      </c>
      <c r="E352" s="73">
        <v>490</v>
      </c>
      <c r="F352" s="73">
        <v>476</v>
      </c>
      <c r="G352" s="73">
        <v>458</v>
      </c>
      <c r="H352" s="25">
        <f t="shared" si="19"/>
        <v>474.66666666666669</v>
      </c>
      <c r="P352" s="1"/>
      <c r="Q352" s="1"/>
      <c r="R352" s="1"/>
      <c r="S352" s="2"/>
      <c r="U352" s="1"/>
      <c r="V352" s="1"/>
      <c r="W352" s="1"/>
      <c r="X352" s="1"/>
    </row>
    <row r="353" spans="1:24">
      <c r="A353" s="32">
        <v>7</v>
      </c>
      <c r="B353" t="s">
        <v>613</v>
      </c>
      <c r="C353" t="s">
        <v>614</v>
      </c>
      <c r="D353" t="s">
        <v>35</v>
      </c>
      <c r="E353" s="1">
        <v>547</v>
      </c>
      <c r="F353" s="1">
        <v>0</v>
      </c>
      <c r="G353" s="1">
        <v>0</v>
      </c>
      <c r="H353" s="25">
        <f t="shared" si="19"/>
        <v>182.33333333333334</v>
      </c>
      <c r="P353" s="1"/>
      <c r="Q353" s="1"/>
      <c r="R353" s="1"/>
      <c r="S353" s="2"/>
      <c r="U353" s="1"/>
      <c r="V353" s="1"/>
      <c r="W353" s="1"/>
      <c r="X353" s="1"/>
    </row>
    <row r="354" spans="1:24">
      <c r="A354" s="46"/>
      <c r="B354" s="22"/>
      <c r="C354" s="21"/>
      <c r="D354" s="21"/>
      <c r="E354" s="22"/>
      <c r="F354" s="22"/>
      <c r="G354" s="22"/>
      <c r="H354" s="25"/>
      <c r="P354" s="1"/>
      <c r="Q354" s="1"/>
      <c r="R354" s="1"/>
      <c r="S354" s="2"/>
      <c r="U354" s="1"/>
      <c r="V354" s="1"/>
      <c r="W354" s="1"/>
      <c r="X354" s="1"/>
    </row>
    <row r="355" spans="1:24" ht="18.75">
      <c r="A355" s="26"/>
      <c r="B355" s="40" t="s">
        <v>79</v>
      </c>
      <c r="C355" s="31"/>
      <c r="D355" s="21"/>
      <c r="E355" s="22"/>
      <c r="F355" s="22"/>
      <c r="G355" s="22"/>
      <c r="H355" s="25"/>
      <c r="I355" s="21"/>
      <c r="P355" s="1"/>
      <c r="Q355" s="1"/>
      <c r="R355" s="1"/>
      <c r="S355" s="2"/>
      <c r="U355" s="1"/>
      <c r="V355" s="1"/>
      <c r="W355" s="1"/>
      <c r="X355" s="1"/>
    </row>
    <row r="356" spans="1:24">
      <c r="A356" s="24">
        <v>1</v>
      </c>
      <c r="B356" t="s">
        <v>607</v>
      </c>
      <c r="C356" t="s">
        <v>608</v>
      </c>
      <c r="D356" t="s">
        <v>41</v>
      </c>
      <c r="E356" s="1">
        <v>536</v>
      </c>
      <c r="F356" s="1">
        <v>534</v>
      </c>
      <c r="G356" s="1">
        <v>0</v>
      </c>
      <c r="H356" s="25">
        <f>AVERAGE(E356:G356)</f>
        <v>356.66666666666669</v>
      </c>
      <c r="I356" s="6"/>
      <c r="J356" s="6"/>
      <c r="K356" s="6"/>
      <c r="L356" s="6"/>
      <c r="P356" s="1"/>
      <c r="Q356" s="1"/>
      <c r="R356" s="1"/>
      <c r="S356" s="2"/>
      <c r="U356" s="1"/>
      <c r="V356" s="1"/>
      <c r="W356" s="1"/>
      <c r="X356" s="1"/>
    </row>
    <row r="357" spans="1:24">
      <c r="A357" s="24">
        <v>2</v>
      </c>
      <c r="B357" t="s">
        <v>609</v>
      </c>
      <c r="C357" t="s">
        <v>610</v>
      </c>
      <c r="D357" t="s">
        <v>41</v>
      </c>
      <c r="E357" s="1">
        <v>520</v>
      </c>
      <c r="F357" s="1">
        <v>502</v>
      </c>
      <c r="G357" s="1">
        <v>0</v>
      </c>
      <c r="H357" s="25">
        <f>AVERAGE(E357:G357)</f>
        <v>340.66666666666669</v>
      </c>
      <c r="I357" s="6"/>
      <c r="J357" s="6"/>
      <c r="K357" s="6"/>
      <c r="L357" s="6"/>
      <c r="P357" s="1"/>
      <c r="Q357" s="1"/>
      <c r="R357" s="1"/>
      <c r="S357" s="2"/>
      <c r="U357" s="1"/>
      <c r="V357" s="1"/>
      <c r="W357" s="1"/>
      <c r="X357" s="1"/>
    </row>
    <row r="358" spans="1:24" ht="15.75" thickBot="1">
      <c r="A358" s="66"/>
      <c r="B358" s="15"/>
      <c r="C358" s="14"/>
      <c r="D358" s="14"/>
      <c r="E358" s="15"/>
      <c r="F358" s="15"/>
      <c r="G358" s="15"/>
      <c r="H358" s="16"/>
      <c r="P358" s="1"/>
      <c r="Q358" s="1"/>
      <c r="R358" s="1"/>
      <c r="S358" s="2"/>
      <c r="U358" s="1"/>
      <c r="V358" s="1"/>
      <c r="W358" s="1"/>
      <c r="X358" s="1"/>
    </row>
    <row r="359" spans="1:24" ht="19.5" thickBot="1">
      <c r="A359" s="32"/>
      <c r="B359" s="41"/>
      <c r="C359" s="36"/>
      <c r="D359" s="18"/>
      <c r="E359" s="17"/>
      <c r="F359" s="17"/>
      <c r="G359" s="17"/>
      <c r="H359" s="54"/>
      <c r="P359" s="1"/>
      <c r="Q359" s="1"/>
      <c r="R359" s="1"/>
      <c r="S359" s="2"/>
      <c r="U359" s="1"/>
      <c r="V359" s="1"/>
      <c r="W359" s="1"/>
      <c r="X359" s="1"/>
    </row>
    <row r="360" spans="1:24" ht="18.75">
      <c r="A360" s="9"/>
      <c r="B360" s="38" t="s">
        <v>220</v>
      </c>
      <c r="C360" s="10"/>
      <c r="D360" s="11"/>
      <c r="E360" s="12"/>
      <c r="F360" s="12"/>
      <c r="G360" s="12"/>
      <c r="H360" s="30"/>
      <c r="P360" s="1"/>
      <c r="Q360" s="1"/>
      <c r="R360" s="1"/>
      <c r="S360" s="2"/>
      <c r="U360" s="1"/>
      <c r="V360" s="1"/>
      <c r="W360" s="1"/>
      <c r="X360" s="1"/>
    </row>
    <row r="361" spans="1:24">
      <c r="A361" s="24">
        <v>1</v>
      </c>
      <c r="B361" s="1" t="s">
        <v>92</v>
      </c>
      <c r="C361" t="s">
        <v>93</v>
      </c>
      <c r="D361" t="s">
        <v>27</v>
      </c>
      <c r="E361" s="1">
        <v>547</v>
      </c>
      <c r="F361" s="1">
        <v>541</v>
      </c>
      <c r="G361" s="1">
        <v>540</v>
      </c>
      <c r="H361" s="25">
        <f>AVERAGE(E361:G361)</f>
        <v>542.66666666666663</v>
      </c>
      <c r="P361" s="1"/>
      <c r="Q361" s="1"/>
      <c r="R361" s="1"/>
      <c r="S361" s="2"/>
      <c r="U361" s="1"/>
      <c r="V361" s="1"/>
      <c r="W361" s="1"/>
      <c r="X361" s="1"/>
    </row>
    <row r="362" spans="1:24">
      <c r="A362" s="24">
        <v>2</v>
      </c>
      <c r="B362" s="1" t="s">
        <v>90</v>
      </c>
      <c r="C362" t="s">
        <v>91</v>
      </c>
      <c r="D362" t="s">
        <v>48</v>
      </c>
      <c r="E362" s="1">
        <v>532</v>
      </c>
      <c r="F362" s="1">
        <v>530</v>
      </c>
      <c r="G362" s="1">
        <v>529</v>
      </c>
      <c r="H362" s="25">
        <f>AVERAGE(E362:G362)</f>
        <v>530.33333333333337</v>
      </c>
      <c r="P362" s="1"/>
      <c r="Q362" s="1"/>
      <c r="R362" s="1"/>
      <c r="S362" s="2"/>
      <c r="U362" s="1"/>
      <c r="V362" s="1"/>
      <c r="W362" s="1"/>
      <c r="X362" s="1"/>
    </row>
    <row r="363" spans="1:24" ht="18.75">
      <c r="A363" s="26"/>
      <c r="B363" s="40"/>
      <c r="C363" s="31"/>
      <c r="D363" s="21"/>
      <c r="E363" s="22"/>
      <c r="F363" s="22"/>
      <c r="G363" s="22"/>
      <c r="H363" s="25"/>
      <c r="P363" s="1"/>
      <c r="Q363" s="1"/>
      <c r="R363" s="1"/>
      <c r="S363" s="2"/>
      <c r="U363" s="1"/>
      <c r="V363" s="1"/>
      <c r="W363" s="1"/>
      <c r="X363" s="1"/>
    </row>
    <row r="364" spans="1:24" ht="18.75">
      <c r="A364" s="26"/>
      <c r="B364" s="40" t="s">
        <v>98</v>
      </c>
      <c r="C364" s="31"/>
      <c r="D364" s="21"/>
      <c r="E364" s="22"/>
      <c r="F364" s="22"/>
      <c r="G364" s="22"/>
      <c r="H364" s="25"/>
      <c r="M364" s="1"/>
      <c r="U364" s="1"/>
      <c r="V364" s="1"/>
      <c r="W364" s="1"/>
      <c r="X364" s="1"/>
    </row>
    <row r="365" spans="1:24">
      <c r="A365" s="24">
        <v>1</v>
      </c>
      <c r="B365" t="s">
        <v>445</v>
      </c>
      <c r="C365" s="59" t="s">
        <v>446</v>
      </c>
      <c r="D365" s="59" t="s">
        <v>41</v>
      </c>
      <c r="E365" s="73">
        <v>580</v>
      </c>
      <c r="F365" s="73">
        <v>580</v>
      </c>
      <c r="G365" s="73">
        <v>578</v>
      </c>
      <c r="H365" s="25">
        <f t="shared" ref="H365:H371" si="20">AVERAGE(E365:G365)</f>
        <v>579.33333333333337</v>
      </c>
      <c r="M365" s="1"/>
      <c r="U365" s="1"/>
      <c r="V365" s="1"/>
      <c r="W365" s="1"/>
      <c r="X365" s="1"/>
    </row>
    <row r="366" spans="1:24">
      <c r="A366" s="24">
        <v>2</v>
      </c>
      <c r="B366" t="s">
        <v>513</v>
      </c>
      <c r="C366" t="s">
        <v>514</v>
      </c>
      <c r="D366" t="s">
        <v>13</v>
      </c>
      <c r="E366" s="73">
        <v>572</v>
      </c>
      <c r="F366" s="73">
        <v>571</v>
      </c>
      <c r="G366" s="73">
        <v>567</v>
      </c>
      <c r="H366" s="25">
        <f t="shared" si="20"/>
        <v>570</v>
      </c>
      <c r="M366" s="1"/>
      <c r="U366" s="1"/>
      <c r="V366" s="1"/>
      <c r="W366" s="1"/>
      <c r="X366" s="1"/>
    </row>
    <row r="367" spans="1:24">
      <c r="A367" s="24">
        <v>3</v>
      </c>
      <c r="B367" t="s">
        <v>150</v>
      </c>
      <c r="C367" t="s">
        <v>151</v>
      </c>
      <c r="D367" t="s">
        <v>41</v>
      </c>
      <c r="E367" s="73">
        <v>566</v>
      </c>
      <c r="F367" s="73">
        <v>564</v>
      </c>
      <c r="G367" s="73">
        <v>559</v>
      </c>
      <c r="H367" s="25">
        <f t="shared" si="20"/>
        <v>563</v>
      </c>
      <c r="M367" s="1"/>
      <c r="U367" s="1"/>
      <c r="V367" s="1"/>
      <c r="W367" s="1"/>
      <c r="X367" s="1"/>
    </row>
    <row r="368" spans="1:24">
      <c r="A368" s="24">
        <v>4</v>
      </c>
      <c r="B368" t="s">
        <v>390</v>
      </c>
      <c r="C368" t="s">
        <v>391</v>
      </c>
      <c r="D368" t="s">
        <v>27</v>
      </c>
      <c r="E368" s="1">
        <v>563</v>
      </c>
      <c r="F368" s="1">
        <v>559</v>
      </c>
      <c r="G368" s="1">
        <v>557</v>
      </c>
      <c r="H368" s="25">
        <f t="shared" si="20"/>
        <v>559.66666666666663</v>
      </c>
      <c r="M368" s="1"/>
      <c r="U368" s="1"/>
      <c r="V368" s="1"/>
      <c r="W368" s="1"/>
      <c r="X368" s="1"/>
    </row>
    <row r="369" spans="1:24">
      <c r="A369" s="32">
        <v>5</v>
      </c>
      <c r="B369" t="s">
        <v>243</v>
      </c>
      <c r="C369" t="s">
        <v>244</v>
      </c>
      <c r="D369" t="s">
        <v>41</v>
      </c>
      <c r="E369" s="73">
        <v>557</v>
      </c>
      <c r="F369" s="73">
        <v>555</v>
      </c>
      <c r="G369" s="73">
        <v>553</v>
      </c>
      <c r="H369" s="25">
        <f t="shared" si="20"/>
        <v>555</v>
      </c>
      <c r="M369" s="1"/>
      <c r="U369" s="1"/>
      <c r="V369" s="1"/>
      <c r="W369" s="1"/>
      <c r="X369" s="1"/>
    </row>
    <row r="370" spans="1:24">
      <c r="A370" s="32">
        <v>6</v>
      </c>
      <c r="B370" t="s">
        <v>241</v>
      </c>
      <c r="C370" t="s">
        <v>242</v>
      </c>
      <c r="D370" t="s">
        <v>13</v>
      </c>
      <c r="E370" s="1">
        <v>558</v>
      </c>
      <c r="F370" s="1">
        <v>553</v>
      </c>
      <c r="G370" s="1">
        <v>0</v>
      </c>
      <c r="H370" s="25">
        <f t="shared" si="20"/>
        <v>370.33333333333331</v>
      </c>
      <c r="M370" s="1"/>
      <c r="U370" s="1"/>
      <c r="V370" s="1"/>
      <c r="W370" s="1"/>
      <c r="X370" s="1"/>
    </row>
    <row r="371" spans="1:24">
      <c r="A371" s="32">
        <v>7</v>
      </c>
      <c r="B371" t="s">
        <v>245</v>
      </c>
      <c r="C371" t="s">
        <v>246</v>
      </c>
      <c r="D371" t="s">
        <v>4</v>
      </c>
      <c r="E371" s="1">
        <v>543</v>
      </c>
      <c r="F371" s="1">
        <v>0</v>
      </c>
      <c r="G371" s="1">
        <v>0</v>
      </c>
      <c r="H371" s="25">
        <f t="shared" si="20"/>
        <v>181</v>
      </c>
      <c r="M371" s="1"/>
      <c r="U371" s="1"/>
      <c r="V371" s="1"/>
      <c r="W371" s="1"/>
      <c r="X371" s="1"/>
    </row>
    <row r="372" spans="1:24">
      <c r="A372" s="26"/>
      <c r="B372" s="22"/>
      <c r="C372" s="21"/>
      <c r="D372" s="21"/>
      <c r="E372" s="22"/>
      <c r="F372" s="22"/>
      <c r="G372" s="22"/>
      <c r="H372" s="25"/>
      <c r="I372" s="60" t="s">
        <v>675</v>
      </c>
      <c r="P372" s="1"/>
      <c r="Q372" s="1"/>
      <c r="R372" s="1"/>
      <c r="S372" s="2"/>
      <c r="U372" s="1"/>
      <c r="V372" s="1"/>
      <c r="W372" s="1"/>
      <c r="X372" s="1"/>
    </row>
    <row r="373" spans="1:24" ht="18.75">
      <c r="A373" s="26"/>
      <c r="B373" s="40" t="s">
        <v>111</v>
      </c>
      <c r="C373" s="31"/>
      <c r="D373" s="21"/>
      <c r="E373" s="22"/>
      <c r="F373" s="22"/>
      <c r="G373" s="22"/>
      <c r="H373" s="25"/>
      <c r="I373" s="59" t="s">
        <v>676</v>
      </c>
      <c r="P373" s="1"/>
      <c r="Q373" s="1"/>
      <c r="R373" s="1"/>
      <c r="S373" s="2"/>
      <c r="U373" s="1"/>
      <c r="V373" s="1"/>
      <c r="W373" s="1"/>
      <c r="X373" s="1"/>
    </row>
    <row r="374" spans="1:24">
      <c r="A374" s="24">
        <v>1</v>
      </c>
      <c r="B374" t="s">
        <v>152</v>
      </c>
      <c r="C374" s="59" t="s">
        <v>153</v>
      </c>
      <c r="D374" s="59" t="s">
        <v>13</v>
      </c>
      <c r="E374" s="73">
        <v>578</v>
      </c>
      <c r="F374" s="73">
        <v>578</v>
      </c>
      <c r="G374" s="73">
        <v>577</v>
      </c>
      <c r="H374" s="25">
        <f t="shared" ref="H374:H389" si="21">AVERAGE(E374:G374)</f>
        <v>577.66666666666663</v>
      </c>
      <c r="J374" t="s">
        <v>677</v>
      </c>
      <c r="P374" s="1"/>
      <c r="Q374" s="1"/>
      <c r="R374" s="1"/>
      <c r="S374" s="2"/>
      <c r="U374" s="1"/>
      <c r="V374" s="1"/>
      <c r="W374" s="1"/>
      <c r="X374" s="1"/>
    </row>
    <row r="375" spans="1:24">
      <c r="A375" s="24">
        <v>2</v>
      </c>
      <c r="B375" t="s">
        <v>156</v>
      </c>
      <c r="C375" s="59" t="s">
        <v>157</v>
      </c>
      <c r="D375" s="59" t="s">
        <v>21</v>
      </c>
      <c r="E375" s="73">
        <v>579</v>
      </c>
      <c r="F375" s="73">
        <v>573</v>
      </c>
      <c r="G375" s="73">
        <v>573</v>
      </c>
      <c r="H375" s="25">
        <f t="shared" si="21"/>
        <v>575</v>
      </c>
      <c r="I375" s="21"/>
      <c r="M375" s="1"/>
      <c r="U375" s="1"/>
      <c r="V375" s="1"/>
      <c r="W375" s="1"/>
      <c r="X375" s="1"/>
    </row>
    <row r="376" spans="1:24" ht="15" customHeight="1">
      <c r="A376" s="24">
        <v>3</v>
      </c>
      <c r="B376" t="s">
        <v>154</v>
      </c>
      <c r="C376" s="59" t="s">
        <v>155</v>
      </c>
      <c r="D376" s="59" t="s">
        <v>21</v>
      </c>
      <c r="E376" s="73">
        <v>576</v>
      </c>
      <c r="F376" s="73">
        <v>573</v>
      </c>
      <c r="G376" s="73">
        <v>571</v>
      </c>
      <c r="H376" s="25">
        <f t="shared" si="21"/>
        <v>573.33333333333337</v>
      </c>
      <c r="I376" t="s">
        <v>678</v>
      </c>
      <c r="M376" s="1"/>
      <c r="U376" s="1"/>
      <c r="V376" s="1"/>
      <c r="W376" s="1"/>
      <c r="X376" s="1"/>
    </row>
    <row r="377" spans="1:24" ht="15" customHeight="1">
      <c r="A377" s="24">
        <v>4</v>
      </c>
      <c r="B377" t="s">
        <v>158</v>
      </c>
      <c r="C377" t="s">
        <v>159</v>
      </c>
      <c r="D377" t="s">
        <v>13</v>
      </c>
      <c r="E377" s="73">
        <v>570</v>
      </c>
      <c r="F377" s="73">
        <v>570</v>
      </c>
      <c r="G377" s="73">
        <v>569</v>
      </c>
      <c r="H377" s="25">
        <f t="shared" si="21"/>
        <v>569.66666666666663</v>
      </c>
      <c r="I377" s="21"/>
      <c r="J377" t="s">
        <v>679</v>
      </c>
      <c r="M377" s="1"/>
      <c r="U377" s="1"/>
      <c r="V377" s="1"/>
      <c r="W377" s="1"/>
      <c r="X377" s="1"/>
    </row>
    <row r="378" spans="1:24">
      <c r="A378" s="24">
        <v>5</v>
      </c>
      <c r="B378" t="s">
        <v>216</v>
      </c>
      <c r="C378" t="s">
        <v>217</v>
      </c>
      <c r="D378" t="s">
        <v>35</v>
      </c>
      <c r="E378" s="73">
        <v>568</v>
      </c>
      <c r="F378" s="73">
        <v>565</v>
      </c>
      <c r="G378" s="73">
        <v>565</v>
      </c>
      <c r="H378" s="25">
        <f t="shared" si="21"/>
        <v>566</v>
      </c>
      <c r="M378" s="1"/>
      <c r="U378" s="1"/>
      <c r="V378" s="1"/>
      <c r="W378" s="1"/>
      <c r="X378" s="1"/>
    </row>
    <row r="379" spans="1:24" ht="15.75" thickBot="1">
      <c r="A379" s="24">
        <v>6</v>
      </c>
      <c r="B379" t="s">
        <v>449</v>
      </c>
      <c r="C379" t="s">
        <v>450</v>
      </c>
      <c r="D379" t="s">
        <v>13</v>
      </c>
      <c r="E379" s="72">
        <v>555</v>
      </c>
      <c r="F379" s="72">
        <v>551</v>
      </c>
      <c r="G379" s="72">
        <v>543</v>
      </c>
      <c r="H379" s="28">
        <f t="shared" si="21"/>
        <v>549.66666666666663</v>
      </c>
      <c r="I379" t="s">
        <v>681</v>
      </c>
      <c r="P379" s="1"/>
      <c r="Q379" s="1"/>
      <c r="R379" s="1"/>
      <c r="S379" s="2"/>
      <c r="U379" s="1"/>
      <c r="V379" s="1"/>
      <c r="W379" s="1"/>
      <c r="X379" s="1"/>
    </row>
    <row r="380" spans="1:24">
      <c r="A380" s="24">
        <v>7</v>
      </c>
      <c r="B380" t="s">
        <v>451</v>
      </c>
      <c r="C380" t="s">
        <v>452</v>
      </c>
      <c r="D380" t="s">
        <v>35</v>
      </c>
      <c r="E380" s="1">
        <v>551</v>
      </c>
      <c r="F380" s="1">
        <v>542</v>
      </c>
      <c r="G380" s="1">
        <v>538</v>
      </c>
      <c r="H380" s="28">
        <f t="shared" si="21"/>
        <v>543.66666666666663</v>
      </c>
      <c r="J380" s="61" t="s">
        <v>682</v>
      </c>
      <c r="K380" s="62"/>
      <c r="P380" s="1"/>
      <c r="Q380" s="1"/>
      <c r="R380" s="1"/>
      <c r="S380" s="2"/>
      <c r="U380" s="1"/>
      <c r="V380" s="1"/>
      <c r="W380" s="1"/>
      <c r="X380" s="1"/>
    </row>
    <row r="381" spans="1:24" ht="15.75" thickBot="1">
      <c r="A381" s="24">
        <v>8</v>
      </c>
      <c r="B381" t="s">
        <v>130</v>
      </c>
      <c r="C381" t="s">
        <v>131</v>
      </c>
      <c r="D381" t="s">
        <v>27</v>
      </c>
      <c r="E381" s="1">
        <v>549</v>
      </c>
      <c r="F381" s="1">
        <v>532</v>
      </c>
      <c r="G381" s="1">
        <v>527</v>
      </c>
      <c r="H381" s="28">
        <f t="shared" si="21"/>
        <v>536</v>
      </c>
      <c r="J381" s="48" t="s">
        <v>689</v>
      </c>
      <c r="K381" s="63"/>
      <c r="P381" s="1"/>
      <c r="Q381" s="1"/>
      <c r="R381" s="1"/>
      <c r="S381" s="2"/>
      <c r="U381" s="1"/>
      <c r="V381" s="1"/>
      <c r="W381" s="1"/>
      <c r="X381" s="1"/>
    </row>
    <row r="382" spans="1:24" ht="15.75" thickBot="1">
      <c r="A382" s="24">
        <v>9</v>
      </c>
      <c r="B382" t="s">
        <v>453</v>
      </c>
      <c r="C382" t="s">
        <v>454</v>
      </c>
      <c r="D382" t="s">
        <v>27</v>
      </c>
      <c r="E382" s="1">
        <v>536</v>
      </c>
      <c r="F382" s="1">
        <v>527</v>
      </c>
      <c r="G382" s="1">
        <v>506</v>
      </c>
      <c r="H382" s="28">
        <f t="shared" si="21"/>
        <v>523</v>
      </c>
      <c r="P382" s="1"/>
      <c r="Q382" s="1"/>
      <c r="R382" s="1"/>
      <c r="S382" s="2"/>
      <c r="U382" s="1"/>
      <c r="V382" s="1"/>
      <c r="W382" s="1"/>
      <c r="X382" s="1"/>
    </row>
    <row r="383" spans="1:24" ht="15.75" thickBot="1">
      <c r="A383" s="24">
        <v>10</v>
      </c>
      <c r="B383" t="s">
        <v>649</v>
      </c>
      <c r="C383" t="s">
        <v>650</v>
      </c>
      <c r="D383" t="s">
        <v>21</v>
      </c>
      <c r="E383" s="73">
        <v>561</v>
      </c>
      <c r="F383" s="73">
        <v>555</v>
      </c>
      <c r="G383" s="73">
        <v>0</v>
      </c>
      <c r="H383" s="25">
        <f t="shared" si="21"/>
        <v>372</v>
      </c>
      <c r="J383" s="64" t="s">
        <v>696</v>
      </c>
      <c r="K383" s="65"/>
      <c r="L383" t="s">
        <v>687</v>
      </c>
      <c r="P383" s="1"/>
      <c r="Q383" s="1"/>
      <c r="R383" s="1"/>
      <c r="S383" s="2"/>
      <c r="U383" s="1"/>
      <c r="V383" s="1"/>
      <c r="W383" s="1"/>
      <c r="X383" s="1"/>
    </row>
    <row r="384" spans="1:24">
      <c r="A384" s="32">
        <v>11</v>
      </c>
      <c r="B384" t="s">
        <v>404</v>
      </c>
      <c r="C384" t="s">
        <v>405</v>
      </c>
      <c r="D384" t="s">
        <v>13</v>
      </c>
      <c r="E384" s="73">
        <v>554</v>
      </c>
      <c r="F384" s="73">
        <v>545</v>
      </c>
      <c r="G384" s="73">
        <v>0</v>
      </c>
      <c r="H384" s="28">
        <f t="shared" si="21"/>
        <v>366.33333333333331</v>
      </c>
      <c r="P384" s="1"/>
      <c r="Q384" s="1"/>
      <c r="R384" s="1"/>
      <c r="S384" s="2"/>
      <c r="U384" s="1"/>
      <c r="V384" s="1"/>
      <c r="W384" s="1"/>
      <c r="X384" s="1"/>
    </row>
    <row r="385" spans="1:24">
      <c r="A385" s="32">
        <v>12</v>
      </c>
      <c r="B385" t="s">
        <v>592</v>
      </c>
      <c r="C385" t="s">
        <v>593</v>
      </c>
      <c r="D385" t="s">
        <v>35</v>
      </c>
      <c r="E385" s="1">
        <v>550</v>
      </c>
      <c r="F385" s="1">
        <v>546</v>
      </c>
      <c r="G385" s="1">
        <v>0</v>
      </c>
      <c r="H385" s="28">
        <f t="shared" si="21"/>
        <v>365.33333333333331</v>
      </c>
      <c r="P385" s="1"/>
      <c r="Q385" s="1"/>
      <c r="R385" s="1"/>
      <c r="S385" s="2"/>
      <c r="U385" s="1"/>
      <c r="V385" s="1"/>
      <c r="W385" s="1"/>
      <c r="X385" s="1"/>
    </row>
    <row r="386" spans="1:24">
      <c r="A386" s="32">
        <v>13</v>
      </c>
      <c r="B386" t="s">
        <v>511</v>
      </c>
      <c r="C386" t="s">
        <v>512</v>
      </c>
      <c r="D386" t="s">
        <v>13</v>
      </c>
      <c r="E386" s="73">
        <v>543</v>
      </c>
      <c r="F386" s="73">
        <v>538</v>
      </c>
      <c r="G386" s="73">
        <v>0</v>
      </c>
      <c r="H386" s="28">
        <f t="shared" si="21"/>
        <v>360.33333333333331</v>
      </c>
      <c r="P386" s="1"/>
      <c r="Q386" s="1"/>
      <c r="R386" s="1"/>
      <c r="S386" s="2"/>
      <c r="U386" s="1"/>
      <c r="V386" s="1"/>
      <c r="W386" s="1"/>
      <c r="X386" s="1"/>
    </row>
    <row r="387" spans="1:24">
      <c r="A387" s="32">
        <v>14</v>
      </c>
      <c r="B387" t="s">
        <v>239</v>
      </c>
      <c r="C387" t="s">
        <v>240</v>
      </c>
      <c r="D387" t="s">
        <v>35</v>
      </c>
      <c r="E387" s="1">
        <v>537</v>
      </c>
      <c r="F387" s="1">
        <v>534</v>
      </c>
      <c r="G387" s="1">
        <v>0</v>
      </c>
      <c r="H387" s="25">
        <f t="shared" si="21"/>
        <v>357</v>
      </c>
      <c r="P387" s="1"/>
      <c r="Q387" s="1"/>
      <c r="R387" s="1"/>
      <c r="S387" s="2"/>
      <c r="U387" s="1"/>
      <c r="V387" s="1"/>
      <c r="W387" s="1"/>
      <c r="X387" s="1"/>
    </row>
    <row r="388" spans="1:24">
      <c r="A388" s="32">
        <v>15</v>
      </c>
      <c r="B388" t="s">
        <v>611</v>
      </c>
      <c r="C388" t="s">
        <v>612</v>
      </c>
      <c r="D388" t="s">
        <v>13</v>
      </c>
      <c r="E388" s="72">
        <v>517</v>
      </c>
      <c r="F388" s="72">
        <v>509</v>
      </c>
      <c r="G388" s="72">
        <v>0</v>
      </c>
      <c r="H388" s="28">
        <f t="shared" si="21"/>
        <v>342</v>
      </c>
      <c r="P388" s="1"/>
      <c r="Q388" s="1"/>
      <c r="R388" s="1"/>
      <c r="S388" s="2"/>
      <c r="U388" s="1"/>
      <c r="V388" s="1"/>
      <c r="W388" s="1"/>
      <c r="X388" s="1"/>
    </row>
    <row r="389" spans="1:24">
      <c r="A389" s="32">
        <v>16</v>
      </c>
      <c r="B389" t="s">
        <v>711</v>
      </c>
      <c r="C389" t="s">
        <v>712</v>
      </c>
      <c r="D389" t="s">
        <v>21</v>
      </c>
      <c r="E389" s="1">
        <v>546</v>
      </c>
      <c r="F389" s="1">
        <v>0</v>
      </c>
      <c r="G389" s="1">
        <v>0</v>
      </c>
      <c r="H389" s="28">
        <f t="shared" si="21"/>
        <v>182</v>
      </c>
      <c r="P389" s="1"/>
      <c r="Q389" s="1"/>
      <c r="R389" s="1"/>
      <c r="S389" s="2"/>
      <c r="U389" s="1"/>
      <c r="V389" s="1"/>
      <c r="W389" s="1"/>
      <c r="X389" s="1"/>
    </row>
    <row r="390" spans="1:24">
      <c r="A390" s="26"/>
      <c r="B390" s="22"/>
      <c r="C390" s="21"/>
      <c r="D390" s="21"/>
      <c r="E390" s="22"/>
      <c r="F390" s="22"/>
      <c r="G390" s="22"/>
      <c r="H390" s="25"/>
      <c r="N390" s="1"/>
      <c r="P390" s="1"/>
      <c r="T390" s="1"/>
      <c r="U390" s="1"/>
      <c r="V390" s="1"/>
      <c r="W390" s="20"/>
    </row>
    <row r="391" spans="1:24" ht="18.75">
      <c r="A391" s="26"/>
      <c r="B391" s="40" t="s">
        <v>134</v>
      </c>
      <c r="C391" s="31"/>
      <c r="D391" s="21"/>
      <c r="E391" s="22"/>
      <c r="F391" s="22"/>
      <c r="G391" s="22"/>
      <c r="H391" s="25"/>
      <c r="N391" s="1"/>
      <c r="P391" s="1"/>
      <c r="T391" s="1"/>
      <c r="U391" s="1"/>
      <c r="V391" s="1"/>
      <c r="W391" s="20"/>
    </row>
    <row r="392" spans="1:24">
      <c r="A392" s="24">
        <v>1</v>
      </c>
      <c r="B392" t="s">
        <v>507</v>
      </c>
      <c r="C392" t="s">
        <v>508</v>
      </c>
      <c r="D392" t="s">
        <v>13</v>
      </c>
      <c r="E392" s="73">
        <v>567</v>
      </c>
      <c r="F392" s="73">
        <v>554</v>
      </c>
      <c r="G392" s="73">
        <v>547</v>
      </c>
      <c r="H392" s="25">
        <f t="shared" ref="H392:H402" si="22">AVERAGE(E392:G392)</f>
        <v>556</v>
      </c>
      <c r="P392" s="1"/>
      <c r="Q392" s="1"/>
      <c r="R392" s="1"/>
      <c r="S392" s="2"/>
      <c r="T392" s="20"/>
      <c r="U392" s="1"/>
      <c r="V392" s="1"/>
      <c r="W392" s="1"/>
      <c r="X392" s="1"/>
    </row>
    <row r="393" spans="1:24">
      <c r="A393" s="24">
        <v>2</v>
      </c>
      <c r="B393" t="s">
        <v>162</v>
      </c>
      <c r="C393" t="s">
        <v>163</v>
      </c>
      <c r="D393" t="s">
        <v>41</v>
      </c>
      <c r="E393" s="73">
        <v>556</v>
      </c>
      <c r="F393" s="73">
        <v>553</v>
      </c>
      <c r="G393" s="73">
        <v>552</v>
      </c>
      <c r="H393" s="25">
        <f t="shared" si="22"/>
        <v>553.66666666666663</v>
      </c>
      <c r="P393" s="1"/>
      <c r="Q393" s="1"/>
      <c r="R393" s="1"/>
      <c r="S393" s="2"/>
      <c r="T393" s="20"/>
      <c r="U393" s="1"/>
      <c r="V393" s="1"/>
      <c r="W393" s="1"/>
      <c r="X393" s="1"/>
    </row>
    <row r="394" spans="1:24">
      <c r="A394" s="24">
        <v>3</v>
      </c>
      <c r="B394" t="s">
        <v>164</v>
      </c>
      <c r="C394" t="s">
        <v>165</v>
      </c>
      <c r="D394" t="s">
        <v>27</v>
      </c>
      <c r="E394" s="1">
        <v>553</v>
      </c>
      <c r="F394" s="1">
        <v>552</v>
      </c>
      <c r="G394" s="1">
        <v>551</v>
      </c>
      <c r="H394" s="25">
        <f t="shared" si="22"/>
        <v>552</v>
      </c>
      <c r="P394" s="1"/>
      <c r="Q394" s="1"/>
      <c r="R394" s="1"/>
      <c r="S394" s="2"/>
      <c r="T394" s="1"/>
      <c r="U394" s="1"/>
      <c r="V394" s="1"/>
      <c r="W394" s="2"/>
    </row>
    <row r="395" spans="1:24">
      <c r="A395" s="24">
        <v>4</v>
      </c>
      <c r="B395" t="s">
        <v>509</v>
      </c>
      <c r="C395" t="s">
        <v>510</v>
      </c>
      <c r="D395" t="s">
        <v>41</v>
      </c>
      <c r="E395" s="1">
        <v>556</v>
      </c>
      <c r="F395" s="1">
        <v>552</v>
      </c>
      <c r="G395" s="1">
        <v>541</v>
      </c>
      <c r="H395" s="25">
        <f t="shared" si="22"/>
        <v>549.66666666666663</v>
      </c>
      <c r="P395" s="1"/>
      <c r="Q395" s="1"/>
      <c r="R395" s="1"/>
      <c r="S395" s="2"/>
    </row>
    <row r="396" spans="1:24">
      <c r="A396" s="24">
        <v>5</v>
      </c>
      <c r="B396" t="s">
        <v>218</v>
      </c>
      <c r="C396" t="s">
        <v>219</v>
      </c>
      <c r="D396" t="s">
        <v>27</v>
      </c>
      <c r="E396" s="1">
        <v>551</v>
      </c>
      <c r="F396" s="1">
        <v>547</v>
      </c>
      <c r="G396" s="1">
        <v>547</v>
      </c>
      <c r="H396" s="25">
        <f t="shared" si="22"/>
        <v>548.33333333333337</v>
      </c>
      <c r="P396" s="1"/>
      <c r="Q396" s="1"/>
      <c r="R396" s="1"/>
      <c r="S396" s="2"/>
      <c r="T396" s="1"/>
      <c r="U396" s="1"/>
      <c r="V396" s="1"/>
      <c r="W396" s="2"/>
    </row>
    <row r="397" spans="1:24">
      <c r="A397" s="24">
        <v>6</v>
      </c>
      <c r="B397" t="s">
        <v>160</v>
      </c>
      <c r="C397" t="s">
        <v>161</v>
      </c>
      <c r="D397" t="s">
        <v>13</v>
      </c>
      <c r="E397" s="73">
        <v>549</v>
      </c>
      <c r="F397" s="73">
        <v>548</v>
      </c>
      <c r="G397" s="73">
        <v>547</v>
      </c>
      <c r="H397" s="25">
        <f t="shared" si="22"/>
        <v>548</v>
      </c>
      <c r="P397" s="1"/>
      <c r="Q397" s="1"/>
      <c r="R397" s="1"/>
      <c r="S397" s="2"/>
      <c r="T397" s="1"/>
      <c r="U397" s="1"/>
      <c r="V397" s="1"/>
      <c r="W397" s="20"/>
    </row>
    <row r="398" spans="1:24">
      <c r="A398" s="32">
        <v>7</v>
      </c>
      <c r="B398" t="s">
        <v>594</v>
      </c>
      <c r="C398" t="s">
        <v>595</v>
      </c>
      <c r="D398" t="s">
        <v>41</v>
      </c>
      <c r="E398" s="1">
        <v>541</v>
      </c>
      <c r="F398" s="1">
        <v>538</v>
      </c>
      <c r="G398" s="1">
        <v>482</v>
      </c>
      <c r="H398" s="25">
        <f t="shared" si="22"/>
        <v>520.33333333333337</v>
      </c>
      <c r="P398" s="1"/>
      <c r="Q398" s="1"/>
      <c r="R398" s="1"/>
      <c r="S398" s="2"/>
      <c r="T398" s="1"/>
      <c r="U398" s="1"/>
      <c r="V398" s="1"/>
      <c r="W398" s="20"/>
    </row>
    <row r="399" spans="1:24">
      <c r="A399" s="32">
        <v>8</v>
      </c>
      <c r="B399" t="s">
        <v>455</v>
      </c>
      <c r="C399" t="s">
        <v>456</v>
      </c>
      <c r="D399" t="s">
        <v>51</v>
      </c>
      <c r="E399" s="1">
        <v>538</v>
      </c>
      <c r="F399" s="1">
        <v>528</v>
      </c>
      <c r="G399" s="1">
        <v>0</v>
      </c>
      <c r="H399" s="25">
        <f t="shared" si="22"/>
        <v>355.33333333333331</v>
      </c>
      <c r="P399" s="1"/>
      <c r="Q399" s="1"/>
      <c r="R399" s="1"/>
      <c r="S399" s="2"/>
      <c r="T399" s="1"/>
      <c r="U399" s="1"/>
      <c r="V399" s="1"/>
      <c r="W399" s="20"/>
    </row>
    <row r="400" spans="1:24">
      <c r="A400" s="32">
        <v>9</v>
      </c>
      <c r="B400" t="s">
        <v>166</v>
      </c>
      <c r="C400" t="s">
        <v>167</v>
      </c>
      <c r="D400" t="s">
        <v>4</v>
      </c>
      <c r="E400" s="1">
        <v>543</v>
      </c>
      <c r="F400" s="1">
        <v>0</v>
      </c>
      <c r="G400" s="1">
        <v>0</v>
      </c>
      <c r="H400" s="25">
        <f t="shared" si="22"/>
        <v>181</v>
      </c>
      <c r="P400" s="1"/>
      <c r="Q400" s="1"/>
      <c r="R400" s="1"/>
      <c r="S400" s="2"/>
      <c r="T400" s="1"/>
      <c r="U400" s="1"/>
      <c r="V400" s="1"/>
      <c r="W400" s="20"/>
    </row>
    <row r="401" spans="1:23">
      <c r="A401" s="32">
        <v>10</v>
      </c>
      <c r="B401" t="s">
        <v>457</v>
      </c>
      <c r="C401" t="s">
        <v>458</v>
      </c>
      <c r="D401" t="s">
        <v>459</v>
      </c>
      <c r="E401" s="1">
        <v>504</v>
      </c>
      <c r="F401" s="1">
        <v>0</v>
      </c>
      <c r="G401" s="1">
        <v>0</v>
      </c>
      <c r="H401" s="25">
        <f t="shared" si="22"/>
        <v>168</v>
      </c>
      <c r="P401" s="1"/>
      <c r="Q401" s="1"/>
      <c r="R401" s="1"/>
      <c r="S401" s="2"/>
      <c r="T401" s="1"/>
      <c r="U401" s="1"/>
      <c r="V401" s="1"/>
      <c r="W401" s="20"/>
    </row>
    <row r="402" spans="1:23">
      <c r="A402" s="32">
        <v>11</v>
      </c>
      <c r="B402" t="s">
        <v>605</v>
      </c>
      <c r="C402" t="s">
        <v>606</v>
      </c>
      <c r="D402" t="s">
        <v>567</v>
      </c>
      <c r="E402" s="1">
        <v>489</v>
      </c>
      <c r="F402" s="1">
        <v>0</v>
      </c>
      <c r="G402" s="1">
        <v>0</v>
      </c>
      <c r="H402" s="25">
        <f t="shared" si="22"/>
        <v>163</v>
      </c>
      <c r="P402" s="1"/>
      <c r="Q402" s="1"/>
      <c r="R402" s="1"/>
      <c r="S402" s="2"/>
      <c r="T402" s="1"/>
      <c r="U402" s="1"/>
      <c r="V402" s="1"/>
      <c r="W402" s="20"/>
    </row>
    <row r="403" spans="1:23" ht="15" customHeight="1" thickBot="1">
      <c r="A403" s="27"/>
      <c r="B403" s="15"/>
      <c r="C403" s="14"/>
      <c r="D403" s="14"/>
      <c r="E403" s="15"/>
      <c r="F403" s="15"/>
      <c r="G403" s="15"/>
      <c r="H403" s="16"/>
      <c r="P403" s="1"/>
      <c r="Q403" s="1"/>
      <c r="R403" s="1"/>
      <c r="S403" s="2"/>
      <c r="T403" s="1"/>
      <c r="U403" s="1"/>
      <c r="V403" s="1"/>
      <c r="W403" s="20"/>
    </row>
    <row r="404" spans="1:23" ht="15" customHeight="1">
      <c r="P404" s="1"/>
      <c r="Q404" s="1"/>
      <c r="R404" s="1"/>
      <c r="S404" s="2"/>
      <c r="T404" s="1"/>
      <c r="U404" s="1"/>
      <c r="V404" s="1"/>
      <c r="W404" s="20"/>
    </row>
    <row r="405" spans="1:23" ht="15" customHeight="1">
      <c r="P405" s="1"/>
      <c r="Q405" s="1"/>
      <c r="R405" s="1"/>
      <c r="S405" s="2"/>
      <c r="T405" s="1"/>
      <c r="U405" s="1"/>
      <c r="V405" s="1"/>
      <c r="W405" s="20"/>
    </row>
    <row r="406" spans="1:23" ht="15" customHeight="1">
      <c r="P406" s="7"/>
      <c r="R406" s="1"/>
      <c r="S406" s="1"/>
      <c r="T406" s="1"/>
      <c r="U406" s="2"/>
      <c r="V406" s="1"/>
      <c r="W406" s="1"/>
    </row>
    <row r="407" spans="1:23" ht="15" customHeight="1">
      <c r="V407" s="1"/>
      <c r="W407" s="1"/>
    </row>
    <row r="408" spans="1:23" ht="15" customHeight="1">
      <c r="B408" s="55"/>
      <c r="C408" s="35"/>
      <c r="D408" s="35"/>
      <c r="P408" s="1"/>
      <c r="Q408" s="1"/>
      <c r="R408" s="1"/>
      <c r="S408" s="2"/>
      <c r="V408" s="1"/>
      <c r="W408" s="1"/>
    </row>
    <row r="409" spans="1:23" ht="15" customHeight="1">
      <c r="B409" s="39"/>
      <c r="P409" s="1"/>
      <c r="Q409" s="1"/>
      <c r="R409" s="1"/>
      <c r="S409" s="2"/>
      <c r="V409" s="1"/>
      <c r="W409" s="1"/>
    </row>
    <row r="410" spans="1:23" ht="15" customHeight="1">
      <c r="B410" s="39"/>
      <c r="P410" s="1"/>
      <c r="Q410" s="1"/>
      <c r="R410" s="1"/>
      <c r="S410" s="2"/>
      <c r="V410" s="1"/>
      <c r="W410" s="1"/>
    </row>
    <row r="411" spans="1:23" ht="15" customHeight="1">
      <c r="B411" s="39"/>
      <c r="P411" s="1"/>
      <c r="Q411" s="1"/>
      <c r="R411" s="1"/>
      <c r="S411" s="2"/>
      <c r="T411" s="1"/>
      <c r="U411" s="2"/>
      <c r="V411" s="1"/>
      <c r="W411" s="1"/>
    </row>
    <row r="412" spans="1:23" ht="15" customHeight="1">
      <c r="B412" s="55"/>
      <c r="C412" s="35"/>
      <c r="D412" s="35"/>
      <c r="P412" s="1"/>
      <c r="Q412" s="1"/>
      <c r="R412" s="1"/>
      <c r="S412" s="2"/>
    </row>
    <row r="413" spans="1:23" ht="15" customHeight="1">
      <c r="B413" s="39"/>
      <c r="H413" s="20"/>
      <c r="P413" s="1"/>
      <c r="Q413" s="1"/>
      <c r="R413" s="1"/>
      <c r="S413" s="2"/>
    </row>
    <row r="414" spans="1:23" ht="15" customHeight="1">
      <c r="B414" s="39"/>
      <c r="H414" s="20"/>
    </row>
    <row r="415" spans="1:23" ht="15" customHeight="1">
      <c r="B415" s="39"/>
      <c r="H415" s="20"/>
    </row>
    <row r="416" spans="1:23" ht="15" customHeight="1">
      <c r="B416" s="39"/>
      <c r="H416" s="20"/>
    </row>
    <row r="417" spans="2:24" ht="15" customHeight="1">
      <c r="B417" s="39"/>
      <c r="H417" s="20"/>
    </row>
    <row r="418" spans="2:24" ht="15" customHeight="1">
      <c r="B418" s="39"/>
      <c r="H418" s="20"/>
    </row>
    <row r="419" spans="2:24" ht="15" customHeight="1">
      <c r="B419" s="39"/>
      <c r="H419" s="20"/>
    </row>
    <row r="420" spans="2:24" ht="15" customHeight="1">
      <c r="B420" s="39"/>
      <c r="H420" s="20"/>
    </row>
    <row r="421" spans="2:24" ht="15" customHeight="1">
      <c r="B421" s="39"/>
      <c r="H421" s="20"/>
    </row>
    <row r="422" spans="2:24" ht="15" customHeight="1">
      <c r="B422" s="39"/>
      <c r="H422" s="20"/>
      <c r="M422" s="1"/>
      <c r="Q422" s="1"/>
      <c r="R422" s="1"/>
      <c r="S422" s="1"/>
      <c r="T422" s="20"/>
      <c r="U422" s="1"/>
      <c r="V422" s="1"/>
      <c r="W422" s="1"/>
      <c r="X422" s="1"/>
    </row>
    <row r="423" spans="2:24" ht="15" customHeight="1">
      <c r="B423" s="39"/>
      <c r="H423" s="20"/>
    </row>
    <row r="424" spans="2:24" ht="15" customHeight="1">
      <c r="B424" s="39"/>
      <c r="H424" s="20"/>
    </row>
    <row r="425" spans="2:24" ht="15" customHeight="1">
      <c r="B425" s="39"/>
      <c r="H425" s="20"/>
      <c r="M425" s="1"/>
      <c r="Q425" s="1"/>
      <c r="R425" s="1"/>
      <c r="S425" s="1"/>
      <c r="T425" s="20"/>
      <c r="U425" s="1"/>
      <c r="V425" s="1"/>
      <c r="W425" s="1"/>
      <c r="X425" s="1"/>
    </row>
    <row r="426" spans="2:24" ht="15" customHeight="1">
      <c r="B426" s="55"/>
      <c r="C426" s="35"/>
      <c r="D426" s="35"/>
      <c r="M426" s="1"/>
      <c r="U426" s="1"/>
      <c r="V426" s="1"/>
      <c r="W426" s="1"/>
      <c r="X426" s="1"/>
    </row>
    <row r="427" spans="2:24" ht="15" customHeight="1">
      <c r="B427" s="39"/>
      <c r="H427" s="20"/>
      <c r="M427" s="1"/>
      <c r="U427" s="1"/>
      <c r="V427" s="1"/>
      <c r="W427" s="1"/>
      <c r="X427" s="1"/>
    </row>
    <row r="428" spans="2:24" ht="15" customHeight="1">
      <c r="B428" s="39"/>
      <c r="H428" s="20"/>
      <c r="M428" s="1"/>
      <c r="U428" s="1"/>
      <c r="V428" s="1"/>
      <c r="W428" s="1"/>
      <c r="X428" s="1"/>
    </row>
    <row r="429" spans="2:24" ht="15" customHeight="1">
      <c r="B429" s="39"/>
      <c r="H429" s="20"/>
      <c r="M429" s="1"/>
      <c r="U429" s="1"/>
      <c r="V429" s="1"/>
      <c r="W429" s="1"/>
      <c r="X429" s="1"/>
    </row>
    <row r="430" spans="2:24" ht="15" customHeight="1">
      <c r="B430" s="39"/>
      <c r="H430" s="20"/>
      <c r="M430" s="1"/>
      <c r="U430" s="1"/>
      <c r="V430" s="1"/>
      <c r="W430" s="1"/>
      <c r="X430" s="1"/>
    </row>
    <row r="431" spans="2:24" ht="15" customHeight="1">
      <c r="B431" s="39"/>
      <c r="H431" s="20"/>
      <c r="M431" s="1"/>
      <c r="U431" s="1"/>
      <c r="V431" s="1"/>
      <c r="W431" s="1"/>
      <c r="X431" s="1"/>
    </row>
    <row r="432" spans="2:24" ht="15" customHeight="1">
      <c r="B432" s="39"/>
      <c r="H432" s="20"/>
      <c r="M432" s="1"/>
      <c r="U432" s="1"/>
      <c r="V432" s="1"/>
      <c r="W432" s="1"/>
      <c r="X432" s="1"/>
    </row>
    <row r="433" spans="13:24" ht="15" customHeight="1">
      <c r="M433" s="1"/>
      <c r="U433" s="1"/>
      <c r="V433" s="1"/>
      <c r="W433" s="1"/>
      <c r="X433" s="1"/>
    </row>
    <row r="434" spans="13:24" ht="15" customHeight="1">
      <c r="M434" s="1"/>
      <c r="U434" s="1"/>
      <c r="V434" s="1"/>
      <c r="W434" s="1"/>
      <c r="X434" s="1"/>
    </row>
    <row r="435" spans="13:24" ht="15" customHeight="1">
      <c r="M435" s="1"/>
      <c r="U435" s="1"/>
      <c r="V435" s="1"/>
      <c r="W435" s="1"/>
      <c r="X435" s="1"/>
    </row>
    <row r="436" spans="13:24" ht="15" customHeight="1">
      <c r="M436" s="1"/>
      <c r="U436" s="1"/>
      <c r="V436" s="1"/>
      <c r="W436" s="1"/>
      <c r="X436" s="1"/>
    </row>
    <row r="437" spans="13:24" ht="15" customHeight="1">
      <c r="M437" s="1"/>
      <c r="U437" s="1"/>
      <c r="V437" s="1"/>
      <c r="W437" s="1"/>
      <c r="X437" s="1"/>
    </row>
    <row r="438" spans="13:24" ht="15" customHeight="1">
      <c r="M438" s="1"/>
      <c r="U438" s="1"/>
      <c r="V438" s="1"/>
      <c r="W438" s="1"/>
      <c r="X438" s="1"/>
    </row>
    <row r="439" spans="13:24" ht="15" customHeight="1">
      <c r="M439" s="1"/>
      <c r="U439" s="1"/>
      <c r="V439" s="1"/>
      <c r="W439" s="1"/>
      <c r="X439" s="1"/>
    </row>
    <row r="440" spans="13:24" ht="15" customHeight="1">
      <c r="M440" s="1"/>
      <c r="U440" s="1"/>
      <c r="V440" s="1"/>
      <c r="W440" s="1"/>
      <c r="X440" s="1"/>
    </row>
    <row r="441" spans="13:24" ht="15" customHeight="1">
      <c r="M441" s="1"/>
      <c r="Q441" s="1"/>
      <c r="R441" s="1"/>
      <c r="S441" s="1"/>
      <c r="T441" s="20"/>
      <c r="U441" s="1"/>
      <c r="V441" s="1"/>
      <c r="W441" s="1"/>
      <c r="X441" s="1"/>
    </row>
    <row r="442" spans="13:24" ht="15" customHeight="1">
      <c r="M442" s="1"/>
      <c r="U442" s="1"/>
      <c r="V442" s="1"/>
      <c r="W442" s="1"/>
      <c r="X442" s="1"/>
    </row>
    <row r="443" spans="13:24" ht="15" customHeight="1">
      <c r="M443" s="1"/>
      <c r="Q443" s="1"/>
      <c r="R443" s="1"/>
      <c r="S443" s="1"/>
      <c r="T443" s="20"/>
      <c r="U443" s="1"/>
      <c r="V443" s="1"/>
      <c r="W443" s="1"/>
      <c r="X443" s="1"/>
    </row>
    <row r="444" spans="13:24" ht="15" customHeight="1">
      <c r="M444" s="1"/>
      <c r="U444" s="1"/>
      <c r="V444" s="1"/>
      <c r="W444" s="1"/>
      <c r="X444" s="1"/>
    </row>
    <row r="445" spans="13:24" ht="15" customHeight="1">
      <c r="M445" s="1"/>
      <c r="U445" s="1"/>
      <c r="V445" s="1"/>
      <c r="W445" s="1"/>
      <c r="X445" s="1"/>
    </row>
    <row r="446" spans="13:24" ht="15" customHeight="1">
      <c r="M446" s="1"/>
      <c r="U446" s="1"/>
      <c r="V446" s="1"/>
      <c r="W446" s="1"/>
      <c r="X446" s="1"/>
    </row>
    <row r="447" spans="13:24" ht="15" customHeight="1">
      <c r="M447" s="1"/>
      <c r="U447" s="1"/>
      <c r="V447" s="1"/>
      <c r="W447" s="1"/>
      <c r="X447" s="1"/>
    </row>
    <row r="448" spans="13:24" ht="15" customHeight="1">
      <c r="M448" s="1"/>
      <c r="U448" s="1"/>
      <c r="V448" s="1"/>
      <c r="W448" s="1"/>
      <c r="X448" s="1"/>
    </row>
    <row r="449" spans="13:24" ht="15" customHeight="1">
      <c r="M449" s="1"/>
      <c r="U449" s="1"/>
      <c r="V449" s="1"/>
      <c r="W449" s="1"/>
      <c r="X449" s="1"/>
    </row>
    <row r="450" spans="13:24" ht="15" customHeight="1">
      <c r="M450" s="1"/>
      <c r="U450" s="1"/>
      <c r="V450" s="1"/>
      <c r="W450" s="1"/>
      <c r="X450" s="1"/>
    </row>
    <row r="451" spans="13:24" ht="15" customHeight="1">
      <c r="M451" s="1"/>
      <c r="U451" s="1"/>
      <c r="V451" s="1"/>
      <c r="W451" s="1"/>
      <c r="X451" s="1"/>
    </row>
    <row r="452" spans="13:24" ht="15" customHeight="1">
      <c r="M452" s="1"/>
      <c r="U452" s="1"/>
      <c r="V452" s="1"/>
      <c r="W452" s="1"/>
      <c r="X452" s="1"/>
    </row>
    <row r="453" spans="13:24" ht="15" customHeight="1">
      <c r="M453" s="1"/>
      <c r="U453" s="1"/>
      <c r="V453" s="1"/>
      <c r="W453" s="1"/>
      <c r="X453" s="1"/>
    </row>
    <row r="454" spans="13:24" ht="15" customHeight="1">
      <c r="M454" s="1"/>
      <c r="Q454" s="1"/>
      <c r="R454" s="1"/>
      <c r="S454" s="1"/>
      <c r="T454" s="20"/>
      <c r="U454" s="1"/>
      <c r="V454" s="1"/>
      <c r="W454" s="1"/>
      <c r="X454" s="1"/>
    </row>
    <row r="455" spans="13:24" ht="15" customHeight="1">
      <c r="M455" s="1"/>
      <c r="U455" s="1"/>
      <c r="V455" s="1"/>
      <c r="W455" s="1"/>
      <c r="X455" s="1"/>
    </row>
    <row r="456" spans="13:24" ht="15" customHeight="1">
      <c r="M456" s="1"/>
      <c r="U456" s="1"/>
      <c r="V456" s="1"/>
      <c r="W456" s="1"/>
      <c r="X456" s="1"/>
    </row>
    <row r="457" spans="13:24" ht="15" customHeight="1"/>
    <row r="458" spans="13:24" ht="15" customHeight="1"/>
    <row r="459" spans="13:24" ht="15" customHeight="1"/>
    <row r="460" spans="13:24" ht="15" customHeight="1"/>
    <row r="461" spans="13:24" ht="15" customHeight="1"/>
    <row r="478" spans="13:24" ht="15" customHeight="1">
      <c r="M478" s="1"/>
      <c r="Q478" s="1"/>
      <c r="R478" s="1"/>
      <c r="S478" s="1"/>
      <c r="T478" s="20"/>
      <c r="U478" s="1"/>
      <c r="V478" s="1"/>
      <c r="W478" s="1"/>
      <c r="X478" s="1"/>
    </row>
    <row r="479" spans="13:24" ht="15" customHeight="1"/>
    <row r="480" spans="13:24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spans="13:24" ht="15" customHeight="1"/>
    <row r="514" spans="13:24" ht="15" customHeight="1"/>
    <row r="515" spans="13:24" ht="15" customHeight="1"/>
    <row r="516" spans="13:24" ht="15" customHeight="1"/>
    <row r="517" spans="13:24" ht="15" customHeight="1">
      <c r="M517" s="1"/>
      <c r="Q517" s="1"/>
      <c r="R517" s="1"/>
      <c r="S517" s="1"/>
      <c r="T517" s="20"/>
      <c r="U517" s="1"/>
      <c r="V517" s="1"/>
      <c r="W517" s="1"/>
      <c r="X517" s="1"/>
    </row>
    <row r="518" spans="13:24" ht="15" customHeight="1"/>
    <row r="519" spans="13:24" ht="15" customHeight="1"/>
    <row r="520" spans="13:24" ht="15" customHeight="1">
      <c r="M520" s="1"/>
      <c r="Q520" s="1"/>
      <c r="R520" s="1"/>
      <c r="S520" s="1"/>
      <c r="T520" s="20"/>
      <c r="U520" s="1"/>
      <c r="V520" s="1"/>
      <c r="W520" s="1"/>
      <c r="X520" s="1"/>
    </row>
    <row r="521" spans="13:24" ht="15" customHeight="1"/>
    <row r="522" spans="13:24" ht="15" customHeight="1"/>
    <row r="523" spans="13:24" ht="15" customHeight="1"/>
    <row r="544" spans="13:24">
      <c r="M544" s="1"/>
      <c r="Q544" s="1"/>
      <c r="R544" s="1"/>
      <c r="S544" s="1"/>
      <c r="T544" s="20"/>
      <c r="U544" s="1"/>
      <c r="V544" s="1"/>
      <c r="W544" s="1"/>
      <c r="X544" s="1"/>
    </row>
    <row r="548" spans="13:24">
      <c r="M548" s="1"/>
      <c r="Q548" s="1"/>
      <c r="R548" s="1"/>
      <c r="S548" s="1"/>
      <c r="T548" s="20"/>
      <c r="U548" s="1"/>
      <c r="V548" s="1"/>
      <c r="W548" s="1"/>
      <c r="X548" s="1"/>
    </row>
    <row r="556" spans="13:24">
      <c r="M556" s="1"/>
      <c r="Q556" s="1"/>
      <c r="R556" s="1"/>
      <c r="S556" s="1"/>
      <c r="T556" s="20"/>
      <c r="U556" s="1"/>
      <c r="V556" s="1"/>
      <c r="W556" s="1"/>
      <c r="X556" s="1"/>
    </row>
  </sheetData>
  <sortState ref="B390:H400">
    <sortCondition descending="1" ref="H390:H400"/>
  </sortState>
  <mergeCells count="8">
    <mergeCell ref="B337:D337"/>
    <mergeCell ref="A1:H1"/>
    <mergeCell ref="A2:H2"/>
    <mergeCell ref="B18:D18"/>
    <mergeCell ref="B61:D61"/>
    <mergeCell ref="B72:D72"/>
    <mergeCell ref="C117:E117"/>
    <mergeCell ref="C202:E202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5:D43"/>
  <sheetViews>
    <sheetView workbookViewId="0">
      <selection activeCell="F38" sqref="F38"/>
    </sheetView>
  </sheetViews>
  <sheetFormatPr baseColWidth="10" defaultRowHeight="15"/>
  <cols>
    <col min="3" max="4" width="11.42578125" style="1"/>
  </cols>
  <sheetData>
    <row r="5" spans="2:4" ht="21.75" thickBot="1">
      <c r="C5" s="52">
        <v>2025</v>
      </c>
      <c r="D5" s="52">
        <v>2026</v>
      </c>
    </row>
    <row r="6" spans="2:4" ht="21">
      <c r="B6" s="44" t="s">
        <v>478</v>
      </c>
      <c r="C6" s="12"/>
      <c r="D6" s="45"/>
    </row>
    <row r="7" spans="2:4">
      <c r="B7" s="46" t="s">
        <v>5</v>
      </c>
      <c r="C7" s="22">
        <v>1</v>
      </c>
      <c r="D7" s="47"/>
    </row>
    <row r="8" spans="2:4">
      <c r="B8" s="46" t="s">
        <v>479</v>
      </c>
      <c r="C8" s="22">
        <v>1</v>
      </c>
      <c r="D8" s="47">
        <v>2</v>
      </c>
    </row>
    <row r="9" spans="2:4">
      <c r="B9" s="46" t="s">
        <v>480</v>
      </c>
      <c r="C9" s="22">
        <v>11</v>
      </c>
      <c r="D9" s="47">
        <v>10</v>
      </c>
    </row>
    <row r="10" spans="2:4" ht="15.75" thickBot="1">
      <c r="B10" s="48" t="s">
        <v>481</v>
      </c>
      <c r="C10" s="15">
        <v>16</v>
      </c>
      <c r="D10" s="49">
        <v>19</v>
      </c>
    </row>
    <row r="11" spans="2:4">
      <c r="B11" s="21"/>
      <c r="C11" s="50">
        <f>SUM(C7:C10)</f>
        <v>29</v>
      </c>
      <c r="D11" s="50">
        <f>SUM(D7:D10)</f>
        <v>31</v>
      </c>
    </row>
    <row r="12" spans="2:4" ht="15.75" thickBot="1">
      <c r="B12" s="21"/>
      <c r="C12" s="22"/>
      <c r="D12" s="22"/>
    </row>
    <row r="13" spans="2:4" ht="21">
      <c r="B13" s="44" t="s">
        <v>482</v>
      </c>
      <c r="C13" s="12"/>
      <c r="D13" s="45"/>
    </row>
    <row r="14" spans="2:4">
      <c r="B14" s="46" t="s">
        <v>483</v>
      </c>
      <c r="C14" s="22">
        <v>0</v>
      </c>
      <c r="D14" s="47">
        <v>1</v>
      </c>
    </row>
    <row r="15" spans="2:4">
      <c r="B15" s="46" t="s">
        <v>484</v>
      </c>
      <c r="C15" s="22">
        <v>0</v>
      </c>
      <c r="D15" s="47">
        <v>1</v>
      </c>
    </row>
    <row r="16" spans="2:4">
      <c r="B16" s="46" t="s">
        <v>485</v>
      </c>
      <c r="C16" s="22">
        <v>5</v>
      </c>
      <c r="D16" s="47">
        <v>6</v>
      </c>
    </row>
    <row r="17" spans="2:4">
      <c r="B17" s="46" t="s">
        <v>486</v>
      </c>
      <c r="C17" s="22">
        <v>6</v>
      </c>
      <c r="D17" s="47">
        <v>9</v>
      </c>
    </row>
    <row r="18" spans="2:4">
      <c r="B18" s="46" t="s">
        <v>487</v>
      </c>
      <c r="C18" s="22">
        <v>13</v>
      </c>
      <c r="D18" s="47">
        <v>7</v>
      </c>
    </row>
    <row r="19" spans="2:4">
      <c r="B19" s="46" t="s">
        <v>488</v>
      </c>
      <c r="C19" s="22">
        <v>12</v>
      </c>
      <c r="D19" s="47">
        <v>12</v>
      </c>
    </row>
    <row r="20" spans="2:4">
      <c r="B20" s="46" t="s">
        <v>489</v>
      </c>
      <c r="C20" s="22">
        <v>8</v>
      </c>
      <c r="D20" s="47">
        <v>12</v>
      </c>
    </row>
    <row r="21" spans="2:4">
      <c r="B21" s="46" t="s">
        <v>479</v>
      </c>
      <c r="C21" s="22">
        <v>21</v>
      </c>
      <c r="D21" s="47">
        <v>12</v>
      </c>
    </row>
    <row r="22" spans="2:4">
      <c r="B22" s="46" t="s">
        <v>490</v>
      </c>
      <c r="C22" s="22">
        <v>8</v>
      </c>
      <c r="D22" s="47">
        <v>7</v>
      </c>
    </row>
    <row r="23" spans="2:4">
      <c r="B23" s="46" t="s">
        <v>491</v>
      </c>
      <c r="C23" s="22">
        <v>6</v>
      </c>
      <c r="D23" s="47">
        <v>15</v>
      </c>
    </row>
    <row r="24" spans="2:4">
      <c r="B24" s="46" t="s">
        <v>492</v>
      </c>
      <c r="C24" s="22">
        <v>16</v>
      </c>
      <c r="D24" s="47">
        <v>17</v>
      </c>
    </row>
    <row r="25" spans="2:4">
      <c r="B25" s="46" t="s">
        <v>493</v>
      </c>
      <c r="C25" s="22">
        <v>24</v>
      </c>
      <c r="D25" s="47">
        <v>15</v>
      </c>
    </row>
    <row r="26" spans="2:4">
      <c r="B26" s="46" t="s">
        <v>494</v>
      </c>
      <c r="C26" s="22">
        <v>22</v>
      </c>
      <c r="D26" s="47">
        <v>25</v>
      </c>
    </row>
    <row r="27" spans="2:4">
      <c r="B27" s="46" t="s">
        <v>495</v>
      </c>
      <c r="C27" s="22">
        <v>42</v>
      </c>
      <c r="D27" s="47">
        <v>50</v>
      </c>
    </row>
    <row r="28" spans="2:4">
      <c r="B28" s="46" t="s">
        <v>496</v>
      </c>
      <c r="C28" s="22">
        <v>2</v>
      </c>
      <c r="D28" s="47">
        <v>6</v>
      </c>
    </row>
    <row r="29" spans="2:4" ht="15.75" thickBot="1">
      <c r="B29" s="48" t="s">
        <v>497</v>
      </c>
      <c r="C29" s="15">
        <v>27</v>
      </c>
      <c r="D29" s="49">
        <v>26</v>
      </c>
    </row>
    <row r="30" spans="2:4">
      <c r="B30" s="21"/>
      <c r="C30" s="50">
        <f>SUM(C14:C29)</f>
        <v>212</v>
      </c>
      <c r="D30" s="50">
        <f>SUM(D14:D29)</f>
        <v>221</v>
      </c>
    </row>
    <row r="31" spans="2:4" ht="15.75" thickBot="1"/>
    <row r="32" spans="2:4" ht="21">
      <c r="B32" s="44" t="s">
        <v>498</v>
      </c>
      <c r="C32" s="12"/>
      <c r="D32" s="45"/>
    </row>
    <row r="33" spans="2:4">
      <c r="B33" s="46" t="s">
        <v>490</v>
      </c>
      <c r="C33" s="22">
        <v>1</v>
      </c>
      <c r="D33" s="47">
        <v>1</v>
      </c>
    </row>
    <row r="34" spans="2:4">
      <c r="B34" s="46" t="s">
        <v>491</v>
      </c>
      <c r="C34" s="22">
        <v>2</v>
      </c>
      <c r="D34" s="47">
        <v>2</v>
      </c>
    </row>
    <row r="35" spans="2:4">
      <c r="B35" s="46" t="s">
        <v>492</v>
      </c>
      <c r="C35" s="22">
        <v>0</v>
      </c>
      <c r="D35" s="47">
        <v>1</v>
      </c>
    </row>
    <row r="36" spans="2:4">
      <c r="B36" s="46" t="s">
        <v>493</v>
      </c>
      <c r="C36" s="22">
        <v>4</v>
      </c>
      <c r="D36" s="47">
        <v>6</v>
      </c>
    </row>
    <row r="37" spans="2:4">
      <c r="B37" s="46" t="s">
        <v>494</v>
      </c>
      <c r="C37" s="22">
        <v>2</v>
      </c>
      <c r="D37" s="47">
        <v>6</v>
      </c>
    </row>
    <row r="38" spans="2:4">
      <c r="B38" s="46" t="s">
        <v>495</v>
      </c>
      <c r="C38" s="22">
        <v>15</v>
      </c>
      <c r="D38" s="47">
        <v>14</v>
      </c>
    </row>
    <row r="39" spans="2:4">
      <c r="B39" s="46" t="s">
        <v>496</v>
      </c>
      <c r="C39" s="22">
        <v>1</v>
      </c>
      <c r="D39" s="47">
        <v>2</v>
      </c>
    </row>
    <row r="40" spans="2:4" ht="15.75" thickBot="1">
      <c r="B40" s="48" t="s">
        <v>497</v>
      </c>
      <c r="C40" s="15">
        <v>10</v>
      </c>
      <c r="D40" s="49">
        <v>11</v>
      </c>
    </row>
    <row r="41" spans="2:4">
      <c r="C41" s="50">
        <f>SUM(C33:C40)</f>
        <v>35</v>
      </c>
      <c r="D41" s="50">
        <f>SUM(D33:D40)</f>
        <v>43</v>
      </c>
    </row>
    <row r="43" spans="2:4" ht="18.75">
      <c r="C43" s="51">
        <f>C11+C30+C41</f>
        <v>276</v>
      </c>
      <c r="D43" s="51">
        <f>D11+D30+D41</f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clt dep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ERIC</cp:lastModifiedBy>
  <cp:lastPrinted>2026-01-02T21:13:21Z</cp:lastPrinted>
  <dcterms:created xsi:type="dcterms:W3CDTF">2024-01-17T21:40:33Z</dcterms:created>
  <dcterms:modified xsi:type="dcterms:W3CDTF">2026-01-12T13:32:58Z</dcterms:modified>
</cp:coreProperties>
</file>