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classement" sheetId="1" r:id="rId1"/>
    <sheet name="Epernon" sheetId="2" r:id="rId2"/>
    <sheet name="Chartres" sheetId="3" r:id="rId3"/>
    <sheet name="DREUX" sheetId="4" r:id="rId4"/>
  </sheets>
  <definedNames/>
  <calcPr fullCalcOnLoad="1"/>
</workbook>
</file>

<file path=xl/sharedStrings.xml><?xml version="1.0" encoding="utf-8"?>
<sst xmlns="http://schemas.openxmlformats.org/spreadsheetml/2006/main" count="748" uniqueCount="243">
  <si>
    <t>Tir DEBUTANT 2015</t>
  </si>
  <si>
    <t>SPÉCIAL JEUNES (-1) - EPERNON du 02/05/2015 au 03/05/2015</t>
  </si>
  <si>
    <t>Classement Officiel</t>
  </si>
  <si>
    <t>Adultes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</si>
  <si>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</si>
  <si>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</si>
  <si>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</si>
  <si>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</si>
  <si>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</si>
  <si>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</si>
  <si>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</si>
  <si>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</si>
  <si>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</si>
  <si>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</si>
  <si>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</si>
  <si>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AKCA EROL</t>
  </si>
  <si>
    <t>CHATEAUDUN</t>
  </si>
  <si>
    <t>828041V</t>
  </si>
  <si>
    <t>SHCL</t>
  </si>
  <si>
    <t>VASSEUR XAVIER</t>
  </si>
  <si>
    <t>EPERNON</t>
  </si>
  <si>
    <t>859980L</t>
  </si>
  <si>
    <t>WOLFF LIONEL</t>
  </si>
  <si>
    <t>NOGENT LE ROI</t>
  </si>
  <si>
    <t>860477B</t>
  </si>
  <si>
    <t>DUTHEIL SYLVAIN</t>
  </si>
  <si>
    <t>GAS</t>
  </si>
  <si>
    <t>846267F</t>
  </si>
  <si>
    <t>EECKHOUT SYLVAIN</t>
  </si>
  <si>
    <t>ILLIERS COMBRAY</t>
  </si>
  <si>
    <t>872959U</t>
  </si>
  <si>
    <t>VHCL</t>
  </si>
  <si>
    <t>VASSEUR MARIE-ALINE</t>
  </si>
  <si>
    <t>859982N</t>
  </si>
  <si>
    <t>SFCL</t>
  </si>
  <si>
    <t>Nombre d'archers</t>
  </si>
  <si>
    <t>Benjamin-Minime</t>
  </si>
  <si>
    <t>CARIO GUENDAL</t>
  </si>
  <si>
    <t>879934A</t>
  </si>
  <si>
    <t>MHCL</t>
  </si>
  <si>
    <t>BEVILACQUA GIULIANO</t>
  </si>
  <si>
    <t>871645R</t>
  </si>
  <si>
    <t>BHCL</t>
  </si>
  <si>
    <t>BOURNOT NATHAN</t>
  </si>
  <si>
    <t>865222J</t>
  </si>
  <si>
    <t>HACHE ALEXANDRE</t>
  </si>
  <si>
    <t>834244M</t>
  </si>
  <si>
    <t>DUTHEIL VINCENT</t>
  </si>
  <si>
    <t>846266E</t>
  </si>
  <si>
    <t>CONTREPOIDS SARAH</t>
  </si>
  <si>
    <t>865220G</t>
  </si>
  <si>
    <t>MFCL</t>
  </si>
  <si>
    <t>SOLER LAETICIA</t>
  </si>
  <si>
    <t>863147D</t>
  </si>
  <si>
    <t>GREUS MAXENCE</t>
  </si>
  <si>
    <t>863160T</t>
  </si>
  <si>
    <t>TALE THEO</t>
  </si>
  <si>
    <t>876454T</t>
  </si>
  <si>
    <t>GATELIER SOPHIE</t>
  </si>
  <si>
    <t>860466P</t>
  </si>
  <si>
    <t>BFCL</t>
  </si>
  <si>
    <t>BOURNOT SALOME</t>
  </si>
  <si>
    <t>865221H</t>
  </si>
  <si>
    <t>RIOU VILLENEUVE VALENTIN</t>
  </si>
  <si>
    <t>861119Z</t>
  </si>
  <si>
    <t>BAQQALI NAEL</t>
  </si>
  <si>
    <t>865216C</t>
  </si>
  <si>
    <t>BRANA ARNAUD</t>
  </si>
  <si>
    <t>865217D</t>
  </si>
  <si>
    <t>Cadet-Junior</t>
  </si>
  <si>
    <t>MAILLET ELISE</t>
  </si>
  <si>
    <t>VOVES</t>
  </si>
  <si>
    <t>875186P</t>
  </si>
  <si>
    <t>CFCL</t>
  </si>
  <si>
    <t>DOUBROFF KEATON</t>
  </si>
  <si>
    <t>869291G</t>
  </si>
  <si>
    <t>CHCL</t>
  </si>
  <si>
    <t>Poussin-10m</t>
  </si>
  <si>
    <t>DUTHEIL ANTOINE</t>
  </si>
  <si>
    <t>872283J</t>
  </si>
  <si>
    <t>PHCL</t>
  </si>
  <si>
    <t>DALLON ALEXIS</t>
  </si>
  <si>
    <t>866368E</t>
  </si>
  <si>
    <t>VASSEUR THIBAULT</t>
  </si>
  <si>
    <t>859984R</t>
  </si>
  <si>
    <t>PEIDRO BOISSELIER MARINE</t>
  </si>
  <si>
    <t>874568T</t>
  </si>
  <si>
    <t>PFCL</t>
  </si>
  <si>
    <t>GREUS MANON</t>
  </si>
  <si>
    <t>838631F</t>
  </si>
  <si>
    <t>Nombre total d'archers</t>
  </si>
  <si>
    <t>Club Organisateur</t>
  </si>
  <si>
    <t xml:space="preserve">Arbitre Responsable </t>
  </si>
  <si>
    <t>2428071  A.E.A.S. D'EPERNON</t>
  </si>
  <si>
    <t>ADULTE FEMME</t>
  </si>
  <si>
    <t>SCORE 1</t>
  </si>
  <si>
    <t xml:space="preserve">SCORE 2 </t>
  </si>
  <si>
    <t>ARROU</t>
  </si>
  <si>
    <t>CHARTRES</t>
  </si>
  <si>
    <t>DREUX</t>
  </si>
  <si>
    <t>ADULTE HOMME</t>
  </si>
  <si>
    <t>TOTAL</t>
  </si>
  <si>
    <t>ADO FEMME</t>
  </si>
  <si>
    <t>ADO HOMME</t>
  </si>
  <si>
    <t>JEUNE FILLE</t>
  </si>
  <si>
    <t>JEUNE GARCON</t>
  </si>
  <si>
    <t>POUSSINE</t>
  </si>
  <si>
    <t>POUSSIN</t>
  </si>
  <si>
    <t>CLASSEMENT DEBUTANTS EN EXTERIEUR 2015</t>
  </si>
  <si>
    <t>MANCHE 1</t>
  </si>
  <si>
    <t>MANCHE 2</t>
  </si>
  <si>
    <t>MANCHE 3</t>
  </si>
  <si>
    <t>MANCHE 4</t>
  </si>
  <si>
    <t>MANCHE</t>
  </si>
  <si>
    <t>FINALE</t>
  </si>
  <si>
    <t>Concours débutant extérieur Chartres</t>
  </si>
  <si>
    <t xml:space="preserve">Prénom </t>
  </si>
  <si>
    <t>Catégorie</t>
  </si>
  <si>
    <t>blason/dist</t>
  </si>
  <si>
    <t>serie 1</t>
  </si>
  <si>
    <t>Serie 2</t>
  </si>
  <si>
    <t>Score</t>
  </si>
  <si>
    <t>HAUTIN</t>
  </si>
  <si>
    <t>Louis</t>
  </si>
  <si>
    <t>808771Z</t>
  </si>
  <si>
    <t>Chartres</t>
  </si>
  <si>
    <t>Jeune H</t>
  </si>
  <si>
    <t>20/122</t>
  </si>
  <si>
    <t>LAMOUREUX DELLUC</t>
  </si>
  <si>
    <t>Sébastien</t>
  </si>
  <si>
    <t>862606R</t>
  </si>
  <si>
    <t>Nogent le Roi</t>
  </si>
  <si>
    <t>DESRUES</t>
  </si>
  <si>
    <t>Quentin</t>
  </si>
  <si>
    <t>823910E</t>
  </si>
  <si>
    <t>MASSARD</t>
  </si>
  <si>
    <t>Jean-Lou</t>
  </si>
  <si>
    <t>865083H</t>
  </si>
  <si>
    <t>BAQQALI</t>
  </si>
  <si>
    <t>Naël</t>
  </si>
  <si>
    <t>BOURGEOT</t>
  </si>
  <si>
    <t>Maxime</t>
  </si>
  <si>
    <t>851913T</t>
  </si>
  <si>
    <t>Courville</t>
  </si>
  <si>
    <t>BRANA</t>
  </si>
  <si>
    <t>Arnaud</t>
  </si>
  <si>
    <t>POIRIER</t>
  </si>
  <si>
    <t>Loukas</t>
  </si>
  <si>
    <t>837582R</t>
  </si>
  <si>
    <t>DUHAMEL</t>
  </si>
  <si>
    <t>Mathilde</t>
  </si>
  <si>
    <t>849905K</t>
  </si>
  <si>
    <t>Voves</t>
  </si>
  <si>
    <t>Jeune F</t>
  </si>
  <si>
    <t>GATELIER</t>
  </si>
  <si>
    <t>Sophie</t>
  </si>
  <si>
    <t>AKCA</t>
  </si>
  <si>
    <t>Erol</t>
  </si>
  <si>
    <t>Chateaudun</t>
  </si>
  <si>
    <t>Adulte SH</t>
  </si>
  <si>
    <t>30/122</t>
  </si>
  <si>
    <t>WOLFF</t>
  </si>
  <si>
    <t>Lionel</t>
  </si>
  <si>
    <t>KWON YONG</t>
  </si>
  <si>
    <t>Man</t>
  </si>
  <si>
    <t>872961W</t>
  </si>
  <si>
    <t>HUGUET</t>
  </si>
  <si>
    <t>olivier</t>
  </si>
  <si>
    <t>868086X</t>
  </si>
  <si>
    <t>RELINGER</t>
  </si>
  <si>
    <t>Frederic</t>
  </si>
  <si>
    <t>875217Y</t>
  </si>
  <si>
    <t>BONNEFOND</t>
  </si>
  <si>
    <t>Marie</t>
  </si>
  <si>
    <t>866165J</t>
  </si>
  <si>
    <t>Leves</t>
  </si>
  <si>
    <t>Ado F</t>
  </si>
  <si>
    <t>MORVAN</t>
  </si>
  <si>
    <t>Justine</t>
  </si>
  <si>
    <t>875190x</t>
  </si>
  <si>
    <t>MAILLET</t>
  </si>
  <si>
    <t>Elise</t>
  </si>
  <si>
    <t>DUHAMEL MATHILDE</t>
  </si>
  <si>
    <t>HAUTIN LOUIS</t>
  </si>
  <si>
    <t>LAMOUREUX DELLUC SEBASTIEN</t>
  </si>
  <si>
    <t>DESRUES QUENTIN</t>
  </si>
  <si>
    <t>MASSARD JEAU LOU</t>
  </si>
  <si>
    <t>BOURGEOT MAXIME</t>
  </si>
  <si>
    <t>COURVILLE</t>
  </si>
  <si>
    <t>POIRIER LOUKAS</t>
  </si>
  <si>
    <t>KWON YONG MAN</t>
  </si>
  <si>
    <t>HUGUET OLIVIER</t>
  </si>
  <si>
    <t>RELINGER FREDERIC</t>
  </si>
  <si>
    <t>BONNEFOND MARIE</t>
  </si>
  <si>
    <t>MORVAN JUSTINE</t>
  </si>
  <si>
    <t>LEVES</t>
  </si>
  <si>
    <t>SJP/DEB ADULTES</t>
  </si>
  <si>
    <t>SPÉCIAL JEUNES (-1) - DREUX du 17/05/2015 au 17/05/2015</t>
  </si>
  <si>
    <t>POUSSINS</t>
  </si>
  <si>
    <t>LECLERC ROBIN</t>
  </si>
  <si>
    <t>846264C</t>
  </si>
  <si>
    <t>BOURGEOIS AURELIEN</t>
  </si>
  <si>
    <t>863464Y</t>
  </si>
  <si>
    <t>PERTEL MARIE</t>
  </si>
  <si>
    <t>816603M</t>
  </si>
  <si>
    <t>ALLAIN LOU</t>
  </si>
  <si>
    <t>864198W</t>
  </si>
  <si>
    <t>LAMOUREUX-DELLUC SEBASTIE</t>
  </si>
  <si>
    <t>RAMDE THADE</t>
  </si>
  <si>
    <t>829277N</t>
  </si>
  <si>
    <t>NOEL ROMAIN</t>
  </si>
  <si>
    <t>878234C</t>
  </si>
  <si>
    <t>LANCON HUGO</t>
  </si>
  <si>
    <t>842397Z</t>
  </si>
  <si>
    <t>CELIN DAVANTURE GUILIAN</t>
  </si>
  <si>
    <t>873682E</t>
  </si>
  <si>
    <t>ADO FILLE</t>
  </si>
  <si>
    <t>POTRON CAMILLE</t>
  </si>
  <si>
    <t>864213M</t>
  </si>
  <si>
    <t>ADO GARCON</t>
  </si>
  <si>
    <t>SIVAULT ROMAIN</t>
  </si>
  <si>
    <t>846298P</t>
  </si>
  <si>
    <t>BALLAND MARINE</t>
  </si>
  <si>
    <t>841918D</t>
  </si>
  <si>
    <t>BARON CECILE</t>
  </si>
  <si>
    <t>876460Z</t>
  </si>
  <si>
    <t>FOURCADE ISABELLE</t>
  </si>
  <si>
    <t>876707T</t>
  </si>
  <si>
    <t>PELLETIER ANTOINE</t>
  </si>
  <si>
    <t>857513E</t>
  </si>
  <si>
    <t>BERFINI THIERRY</t>
  </si>
  <si>
    <t>841920F</t>
  </si>
  <si>
    <t>PEYROT GUILLAUME</t>
  </si>
  <si>
    <t>851969D</t>
  </si>
  <si>
    <t>BAUCHET DIDIER</t>
  </si>
  <si>
    <t>879328S</t>
  </si>
  <si>
    <t>SVHCL</t>
  </si>
  <si>
    <t>AUBIN JEAN PIERRE</t>
  </si>
  <si>
    <t>873678A</t>
  </si>
  <si>
    <t>PEYROT JEAN</t>
  </si>
  <si>
    <t>834412V</t>
  </si>
  <si>
    <t>2428037  CLUB ARCHERS DROUAIS</t>
  </si>
  <si>
    <t>M. SORIEUX BERNARD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</si>
</sst>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&quot;JJ/MM/AAAA&quot;"/>
  </numFmts>
  <fonts count="2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28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8" fillId="5" borderId="3" applyNumberFormat="0" applyFont="0" applyAlignment="0" applyProtection="0"/>
    <xf numFmtId="0" fontId="13" fillId="3" borderId="1" applyNumberFormat="0" applyAlignment="0" applyProtection="0"/>
    <xf numFmtId="0" fontId="14" fillId="1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9" fontId="8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164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164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right" vertical="center" readingOrder="1"/>
      <protection/>
    </xf>
    <xf numFmtId="165" fontId="0" fillId="0" borderId="0" xfId="0" applyNumberFormat="1" applyFont="1" applyFill="1" applyBorder="1" applyAlignment="1" applyProtection="1">
      <alignment horizontal="right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  <xf numFmtId="166" fontId="0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16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center" vertical="center" readingOrder="1"/>
      <protection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Alignment="1">
      <alignment/>
    </xf>
    <xf numFmtId="0" fontId="8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0" fontId="0" fillId="0" borderId="0" xfId="0" applyNumberForma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0" applyAlignment="1">
      <alignment vertical="center"/>
      <protection/>
    </xf>
    <xf numFmtId="0" fontId="0" fillId="0" borderId="0" xfId="50">
      <alignment/>
      <protection/>
    </xf>
    <xf numFmtId="164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0" fillId="0" borderId="0" xfId="50" applyNumberFormat="1" applyFont="1" applyFill="1" applyBorder="1" applyAlignment="1" applyProtection="1">
      <alignment horizontal="left" vertical="center" readingOrder="1"/>
      <protection/>
    </xf>
    <xf numFmtId="0" fontId="0" fillId="0" borderId="0" xfId="50" applyNumberFormat="1" applyFont="1" applyFill="1" applyBorder="1" applyAlignment="1" applyProtection="1">
      <alignment horizontal="center" vertical="center" readingOrder="1"/>
      <protection/>
    </xf>
    <xf numFmtId="0" fontId="0" fillId="0" borderId="0" xfId="50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0" applyNumberFormat="1" applyFont="1" applyFill="1" applyBorder="1" applyAlignment="1" applyProtection="1">
      <alignment horizontal="right" vertical="center" readingOrder="1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3" fontId="0" fillId="0" borderId="0" xfId="50" applyNumberFormat="1" applyFont="1" applyFill="1" applyBorder="1" applyAlignment="1" applyProtection="1">
      <alignment horizontal="right" vertical="center" readingOrder="1"/>
      <protection/>
    </xf>
    <xf numFmtId="0" fontId="0" fillId="0" borderId="0" xfId="50" applyNumberFormat="1" applyFill="1" applyBorder="1" applyAlignment="1" applyProtection="1">
      <alignment horizontal="left" vertical="center" readingOrder="1"/>
      <protection/>
    </xf>
    <xf numFmtId="165" fontId="0" fillId="0" borderId="0" xfId="50" applyNumberFormat="1" applyFont="1" applyFill="1" applyBorder="1" applyAlignment="1" applyProtection="1">
      <alignment horizontal="right" vertical="center" readingOrder="1"/>
      <protection/>
    </xf>
    <xf numFmtId="3" fontId="0" fillId="0" borderId="0" xfId="50" applyNumberFormat="1" applyFont="1" applyFill="1" applyBorder="1" applyAlignment="1" applyProtection="1">
      <alignment horizontal="left" vertical="center" readingOrder="1"/>
      <protection/>
    </xf>
    <xf numFmtId="0" fontId="0" fillId="0" borderId="0" xfId="5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50" applyAlignment="1">
      <alignment horizontal="left" vertical="center"/>
      <protection/>
    </xf>
    <xf numFmtId="14" fontId="0" fillId="0" borderId="0" xfId="50" applyNumberFormat="1" applyFont="1" applyFill="1" applyBorder="1" applyAlignment="1" applyProtection="1">
      <alignment horizontal="center" vertical="center" readingOrder="1"/>
      <protection/>
    </xf>
    <xf numFmtId="166" fontId="0" fillId="0" borderId="0" xfId="50" applyNumberFormat="1" applyFont="1" applyFill="1" applyBorder="1" applyAlignment="1" applyProtection="1">
      <alignment horizontal="right" vertical="center" wrapText="1" readingOrder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iveauLigne_7_DEBUTANT FEDERAL  Dreux 2015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3:I23" totalsRowShown="0">
  <autoFilter ref="A3:I23"/>
  <tableColumns count="9">
    <tableColumn id="1" name="Nom"/>
    <tableColumn id="2" name="Prénom "/>
    <tableColumn id="3" name="Licence"/>
    <tableColumn id="4" name="Club"/>
    <tableColumn id="5" name="Catégorie"/>
    <tableColumn id="6" name="blason/dist"/>
    <tableColumn id="7" name="serie 1"/>
    <tableColumn id="8" name="Serie 2"/>
    <tableColumn id="9" name="Sco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3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3.57421875" style="38" customWidth="1"/>
    <col min="2" max="2" width="26.57421875" style="0" customWidth="1"/>
    <col min="3" max="3" width="19.7109375" style="0" customWidth="1"/>
    <col min="4" max="4" width="7.57421875" style="0" customWidth="1"/>
    <col min="5" max="5" width="9.8515625" style="0" customWidth="1"/>
    <col min="6" max="6" width="6.28125" style="14" bestFit="1" customWidth="1"/>
    <col min="7" max="7" width="8.57421875" style="14" bestFit="1" customWidth="1"/>
    <col min="8" max="8" width="9.00390625" style="14" bestFit="1" customWidth="1"/>
    <col min="9" max="9" width="7.140625" style="14" bestFit="1" customWidth="1"/>
    <col min="10" max="10" width="6.8515625" style="0" customWidth="1"/>
    <col min="11" max="11" width="8.7109375" style="16" customWidth="1"/>
    <col min="12" max="13" width="8.7109375" style="14" customWidth="1"/>
    <col min="14" max="14" width="8.57421875" style="14" customWidth="1"/>
    <col min="15" max="15" width="8.28125" style="0" bestFit="1" customWidth="1"/>
  </cols>
  <sheetData>
    <row r="1" spans="1:11" ht="20.25">
      <c r="A1" s="58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34"/>
    </row>
    <row r="2" spans="1:11" ht="12.75">
      <c r="A2" s="60"/>
      <c r="B2" s="61"/>
      <c r="C2" s="61"/>
      <c r="D2" s="61"/>
      <c r="E2" s="61"/>
      <c r="F2" s="61"/>
      <c r="G2" s="61"/>
      <c r="H2" s="61"/>
      <c r="I2" s="61"/>
      <c r="J2" s="61"/>
      <c r="K2" s="34"/>
    </row>
    <row r="3" spans="1:15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34"/>
      <c r="O3" s="43" t="s">
        <v>113</v>
      </c>
    </row>
    <row r="4" spans="1:15" ht="12.75">
      <c r="A4" s="36"/>
      <c r="B4" s="13"/>
      <c r="C4" s="13"/>
      <c r="D4" s="13"/>
      <c r="E4" s="13"/>
      <c r="F4" s="13"/>
      <c r="G4" s="47"/>
      <c r="H4" s="47"/>
      <c r="I4" s="47"/>
      <c r="J4" s="13"/>
      <c r="K4" s="42" t="s">
        <v>109</v>
      </c>
      <c r="L4" s="42" t="s">
        <v>110</v>
      </c>
      <c r="M4" s="42" t="s">
        <v>111</v>
      </c>
      <c r="N4" s="42" t="s">
        <v>112</v>
      </c>
      <c r="O4" s="44" t="s">
        <v>114</v>
      </c>
    </row>
    <row r="5" spans="1:15" ht="12.75">
      <c r="A5" s="36"/>
      <c r="B5" s="13"/>
      <c r="C5" s="13"/>
      <c r="D5" s="13"/>
      <c r="E5" s="13"/>
      <c r="F5" s="41" t="s">
        <v>101</v>
      </c>
      <c r="G5" s="48" t="s">
        <v>95</v>
      </c>
      <c r="H5" s="48" t="s">
        <v>96</v>
      </c>
      <c r="I5" s="49" t="s">
        <v>97</v>
      </c>
      <c r="J5" s="13"/>
      <c r="K5" s="42" t="s">
        <v>20</v>
      </c>
      <c r="L5" s="43" t="s">
        <v>98</v>
      </c>
      <c r="M5" s="43" t="s">
        <v>99</v>
      </c>
      <c r="N5" s="43" t="s">
        <v>71</v>
      </c>
      <c r="O5" s="43" t="s">
        <v>97</v>
      </c>
    </row>
    <row r="6" spans="1:10" ht="12.75">
      <c r="A6" s="36"/>
      <c r="B6" s="13"/>
      <c r="C6" s="13"/>
      <c r="D6" s="13"/>
      <c r="E6" s="13"/>
      <c r="F6" s="25"/>
      <c r="G6" s="47"/>
      <c r="H6" s="47"/>
      <c r="I6" s="50"/>
      <c r="J6" s="13"/>
    </row>
    <row r="7" spans="1:11" ht="12.75">
      <c r="A7" s="35" t="s">
        <v>94</v>
      </c>
      <c r="B7" s="2"/>
      <c r="C7" s="2"/>
      <c r="D7" s="2"/>
      <c r="E7" s="2"/>
      <c r="F7" s="26"/>
      <c r="G7" s="15"/>
      <c r="H7" s="15"/>
      <c r="I7" s="51"/>
      <c r="K7" s="17"/>
    </row>
    <row r="8" spans="1:11" ht="12.75">
      <c r="A8" s="36"/>
      <c r="B8" s="1"/>
      <c r="C8" s="1"/>
      <c r="D8" s="1"/>
      <c r="E8" s="1"/>
      <c r="F8" s="27"/>
      <c r="G8" s="1"/>
      <c r="H8" s="1"/>
      <c r="I8" s="32"/>
      <c r="K8" s="18"/>
    </row>
    <row r="9" spans="1:13" ht="12.75">
      <c r="A9" s="37">
        <v>1</v>
      </c>
      <c r="B9" s="3" t="s">
        <v>32</v>
      </c>
      <c r="C9" s="3" t="s">
        <v>20</v>
      </c>
      <c r="D9" s="5" t="s">
        <v>33</v>
      </c>
      <c r="E9" s="1" t="s">
        <v>34</v>
      </c>
      <c r="F9" s="28">
        <f>SUM(G9:I9)</f>
        <v>1087</v>
      </c>
      <c r="G9" s="20">
        <v>554</v>
      </c>
      <c r="H9" s="52">
        <v>533</v>
      </c>
      <c r="I9" s="53"/>
      <c r="K9" s="19">
        <v>533</v>
      </c>
      <c r="M9" s="14">
        <v>554</v>
      </c>
    </row>
    <row r="10" spans="1:13" ht="12.75">
      <c r="A10" s="37">
        <v>2</v>
      </c>
      <c r="B10" s="67" t="s">
        <v>222</v>
      </c>
      <c r="C10" s="67" t="s">
        <v>99</v>
      </c>
      <c r="E10" s="69" t="s">
        <v>34</v>
      </c>
      <c r="F10" s="28">
        <f>SUM(G10:I10)</f>
        <v>448</v>
      </c>
      <c r="G10" s="20">
        <v>448</v>
      </c>
      <c r="H10" s="52"/>
      <c r="I10" s="53"/>
      <c r="K10" s="19"/>
      <c r="M10" s="14">
        <v>448</v>
      </c>
    </row>
    <row r="11" spans="1:13" ht="12.75">
      <c r="A11" s="37">
        <v>3</v>
      </c>
      <c r="B11" s="67" t="s">
        <v>224</v>
      </c>
      <c r="C11" s="67" t="s">
        <v>20</v>
      </c>
      <c r="E11" s="69" t="s">
        <v>34</v>
      </c>
      <c r="F11" s="28">
        <f>SUM(G11:I11)</f>
        <v>436</v>
      </c>
      <c r="G11" s="20">
        <v>436</v>
      </c>
      <c r="H11" s="52"/>
      <c r="I11" s="53"/>
      <c r="K11" s="19"/>
      <c r="M11" s="14">
        <v>436</v>
      </c>
    </row>
    <row r="12" spans="1:13" ht="12.75">
      <c r="A12" s="37">
        <v>4</v>
      </c>
      <c r="B12" s="67" t="s">
        <v>226</v>
      </c>
      <c r="C12" s="67" t="s">
        <v>99</v>
      </c>
      <c r="E12" s="69" t="s">
        <v>34</v>
      </c>
      <c r="F12" s="28">
        <f>SUM(G12:I12)</f>
        <v>371</v>
      </c>
      <c r="G12" s="20">
        <v>371</v>
      </c>
      <c r="H12" s="52"/>
      <c r="I12" s="53"/>
      <c r="K12" s="19"/>
      <c r="M12" s="14">
        <v>371</v>
      </c>
    </row>
    <row r="13" spans="1:11" ht="12.75">
      <c r="A13" s="37"/>
      <c r="B13" s="3"/>
      <c r="C13" s="3"/>
      <c r="D13" s="5"/>
      <c r="E13" s="1"/>
      <c r="F13" s="29"/>
      <c r="G13" s="20"/>
      <c r="H13" s="52"/>
      <c r="I13" s="53"/>
      <c r="K13" s="19"/>
    </row>
    <row r="14" spans="1:11" ht="12.75">
      <c r="A14" s="35" t="s">
        <v>100</v>
      </c>
      <c r="B14" s="3"/>
      <c r="C14" s="3"/>
      <c r="D14" s="5"/>
      <c r="E14" s="1"/>
      <c r="F14" s="29"/>
      <c r="G14" s="20"/>
      <c r="H14" s="52"/>
      <c r="I14" s="53"/>
      <c r="K14" s="19"/>
    </row>
    <row r="15" spans="1:11" ht="12.75">
      <c r="A15" s="36"/>
      <c r="B15" s="1"/>
      <c r="C15" s="1"/>
      <c r="D15" s="1"/>
      <c r="E15" s="1"/>
      <c r="F15" s="29"/>
      <c r="G15" s="21"/>
      <c r="H15" s="22"/>
      <c r="I15" s="33"/>
      <c r="K15" s="18"/>
    </row>
    <row r="16" spans="1:13" ht="12.75">
      <c r="A16" s="37">
        <v>1</v>
      </c>
      <c r="B16" s="3" t="s">
        <v>15</v>
      </c>
      <c r="C16" s="3" t="s">
        <v>16</v>
      </c>
      <c r="D16" s="5" t="s">
        <v>17</v>
      </c>
      <c r="E16" s="1" t="s">
        <v>18</v>
      </c>
      <c r="F16" s="28">
        <f>SUM(G16:I16)</f>
        <v>1274</v>
      </c>
      <c r="G16" s="20">
        <v>640</v>
      </c>
      <c r="H16" s="52">
        <v>634</v>
      </c>
      <c r="I16" s="53"/>
      <c r="K16" s="19">
        <v>634</v>
      </c>
      <c r="L16" s="14">
        <v>616</v>
      </c>
      <c r="M16" s="14">
        <v>640</v>
      </c>
    </row>
    <row r="17" spans="1:13" ht="12.75">
      <c r="A17" s="37">
        <v>2</v>
      </c>
      <c r="B17" s="3" t="s">
        <v>19</v>
      </c>
      <c r="C17" s="3" t="s">
        <v>20</v>
      </c>
      <c r="D17" s="5" t="s">
        <v>21</v>
      </c>
      <c r="E17" s="1" t="s">
        <v>18</v>
      </c>
      <c r="F17" s="28">
        <f>SUM(G17:I17)</f>
        <v>1232</v>
      </c>
      <c r="G17" s="20">
        <v>619</v>
      </c>
      <c r="H17" s="52">
        <v>613</v>
      </c>
      <c r="I17" s="53"/>
      <c r="K17" s="19">
        <v>606</v>
      </c>
      <c r="L17" s="14">
        <v>613</v>
      </c>
      <c r="M17" s="14">
        <v>619</v>
      </c>
    </row>
    <row r="18" spans="1:13" ht="12.75">
      <c r="A18" s="37">
        <v>3</v>
      </c>
      <c r="B18" s="3" t="s">
        <v>22</v>
      </c>
      <c r="C18" s="3" t="s">
        <v>23</v>
      </c>
      <c r="D18" s="5" t="s">
        <v>24</v>
      </c>
      <c r="E18" s="1" t="s">
        <v>18</v>
      </c>
      <c r="F18" s="28">
        <f>SUM(G18:I18)</f>
        <v>1205</v>
      </c>
      <c r="G18" s="20">
        <v>619</v>
      </c>
      <c r="H18" s="52">
        <v>586</v>
      </c>
      <c r="I18" s="53"/>
      <c r="K18" s="19">
        <v>586</v>
      </c>
      <c r="M18" s="14">
        <v>619</v>
      </c>
    </row>
    <row r="19" spans="1:13" ht="12.75">
      <c r="A19" s="37">
        <v>4</v>
      </c>
      <c r="B19" t="s">
        <v>191</v>
      </c>
      <c r="C19" s="56" t="s">
        <v>98</v>
      </c>
      <c r="D19" t="s">
        <v>168</v>
      </c>
      <c r="E19" s="57"/>
      <c r="F19" s="28">
        <f>SUM(G19:I19)</f>
        <v>1147</v>
      </c>
      <c r="G19" s="20">
        <v>590</v>
      </c>
      <c r="H19" s="52">
        <v>557</v>
      </c>
      <c r="I19" s="53"/>
      <c r="K19" s="19"/>
      <c r="L19" s="14">
        <v>557</v>
      </c>
      <c r="M19" s="14">
        <v>590</v>
      </c>
    </row>
    <row r="20" spans="1:13" ht="12.75">
      <c r="A20" s="37">
        <v>5</v>
      </c>
      <c r="B20" s="3" t="s">
        <v>25</v>
      </c>
      <c r="C20" s="3" t="s">
        <v>26</v>
      </c>
      <c r="D20" s="5" t="s">
        <v>27</v>
      </c>
      <c r="E20" s="1" t="s">
        <v>18</v>
      </c>
      <c r="F20" s="28">
        <f>SUM(G20:I20)</f>
        <v>1135</v>
      </c>
      <c r="G20" s="20">
        <v>584</v>
      </c>
      <c r="H20" s="52">
        <v>551</v>
      </c>
      <c r="I20" s="53"/>
      <c r="K20" s="19">
        <v>551</v>
      </c>
      <c r="M20" s="14">
        <v>584</v>
      </c>
    </row>
    <row r="21" spans="1:13" ht="12.75">
      <c r="A21" s="37">
        <v>6</v>
      </c>
      <c r="B21" s="3" t="s">
        <v>28</v>
      </c>
      <c r="C21" s="3" t="s">
        <v>29</v>
      </c>
      <c r="D21" s="5" t="s">
        <v>30</v>
      </c>
      <c r="E21" s="1" t="s">
        <v>31</v>
      </c>
      <c r="F21" s="28">
        <f>SUM(G21:I21)</f>
        <v>1010</v>
      </c>
      <c r="G21" s="20">
        <v>543</v>
      </c>
      <c r="H21" s="52">
        <v>467</v>
      </c>
      <c r="I21" s="53"/>
      <c r="K21" s="19">
        <v>543</v>
      </c>
      <c r="M21" s="14">
        <v>467</v>
      </c>
    </row>
    <row r="22" spans="1:13" ht="12.75">
      <c r="A22" s="37">
        <v>7</v>
      </c>
      <c r="B22" t="s">
        <v>192</v>
      </c>
      <c r="C22" s="56" t="s">
        <v>98</v>
      </c>
      <c r="D22" t="s">
        <v>171</v>
      </c>
      <c r="E22" s="57"/>
      <c r="F22" s="28">
        <f>SUM(G22:I22)</f>
        <v>963</v>
      </c>
      <c r="G22" s="20">
        <v>501</v>
      </c>
      <c r="H22" s="52">
        <v>462</v>
      </c>
      <c r="I22" s="53"/>
      <c r="K22" s="19"/>
      <c r="L22" s="14">
        <v>501</v>
      </c>
      <c r="M22" s="14">
        <v>462</v>
      </c>
    </row>
    <row r="23" spans="1:13" ht="12.75">
      <c r="A23" s="37">
        <v>8</v>
      </c>
      <c r="B23" s="67" t="s">
        <v>228</v>
      </c>
      <c r="C23" s="67" t="s">
        <v>195</v>
      </c>
      <c r="E23" s="69" t="s">
        <v>31</v>
      </c>
      <c r="F23" s="28">
        <f>SUM(G23:I23)</f>
        <v>629</v>
      </c>
      <c r="G23" s="20">
        <v>629</v>
      </c>
      <c r="H23" s="52"/>
      <c r="I23" s="53"/>
      <c r="K23" s="19"/>
      <c r="M23" s="14">
        <v>629</v>
      </c>
    </row>
    <row r="24" spans="1:12" ht="12.75">
      <c r="A24" s="37">
        <v>9</v>
      </c>
      <c r="B24" s="56" t="s">
        <v>190</v>
      </c>
      <c r="C24" s="56" t="s">
        <v>71</v>
      </c>
      <c r="D24" t="s">
        <v>165</v>
      </c>
      <c r="E24" s="57" t="s">
        <v>18</v>
      </c>
      <c r="F24" s="28">
        <f>SUM(G24:I24)</f>
        <v>608</v>
      </c>
      <c r="G24" s="20">
        <v>608</v>
      </c>
      <c r="H24" s="52"/>
      <c r="I24" s="53"/>
      <c r="K24" s="19"/>
      <c r="L24" s="14">
        <v>608</v>
      </c>
    </row>
    <row r="25" spans="1:13" ht="12.75">
      <c r="A25" s="37">
        <v>10</v>
      </c>
      <c r="B25" s="67" t="s">
        <v>230</v>
      </c>
      <c r="C25" s="67" t="s">
        <v>99</v>
      </c>
      <c r="E25" s="69" t="s">
        <v>31</v>
      </c>
      <c r="F25" s="28">
        <f>SUM(G25:I25)</f>
        <v>568</v>
      </c>
      <c r="G25" s="20">
        <v>568</v>
      </c>
      <c r="H25" s="52"/>
      <c r="I25" s="53"/>
      <c r="K25" s="19"/>
      <c r="M25" s="14">
        <v>568</v>
      </c>
    </row>
    <row r="26" spans="1:13" ht="12.75">
      <c r="A26" s="37">
        <v>11</v>
      </c>
      <c r="B26" s="67" t="s">
        <v>232</v>
      </c>
      <c r="C26" s="67" t="s">
        <v>99</v>
      </c>
      <c r="E26" s="69" t="s">
        <v>18</v>
      </c>
      <c r="F26" s="28">
        <f>SUM(G26:I26)</f>
        <v>527</v>
      </c>
      <c r="G26" s="20">
        <v>527</v>
      </c>
      <c r="H26" s="52"/>
      <c r="I26" s="53"/>
      <c r="K26" s="19"/>
      <c r="M26" s="14">
        <v>527</v>
      </c>
    </row>
    <row r="27" spans="1:13" ht="12.75">
      <c r="A27" s="37">
        <v>12</v>
      </c>
      <c r="B27" s="67" t="s">
        <v>234</v>
      </c>
      <c r="C27" s="67" t="s">
        <v>99</v>
      </c>
      <c r="E27" s="69" t="s">
        <v>236</v>
      </c>
      <c r="F27" s="28">
        <f>SUM(G27:I27)</f>
        <v>333</v>
      </c>
      <c r="G27" s="20">
        <v>333</v>
      </c>
      <c r="H27" s="52"/>
      <c r="I27" s="53"/>
      <c r="K27" s="19"/>
      <c r="M27" s="14">
        <v>333</v>
      </c>
    </row>
    <row r="28" spans="1:13" ht="12.75">
      <c r="A28" s="37">
        <v>13</v>
      </c>
      <c r="B28" s="67" t="s">
        <v>237</v>
      </c>
      <c r="C28" s="67" t="s">
        <v>99</v>
      </c>
      <c r="E28" s="69" t="s">
        <v>236</v>
      </c>
      <c r="F28" s="30">
        <f>SUM(G28:I28)</f>
        <v>155</v>
      </c>
      <c r="G28" s="23">
        <v>155</v>
      </c>
      <c r="H28" s="23"/>
      <c r="I28" s="54"/>
      <c r="M28" s="14">
        <v>155</v>
      </c>
    </row>
    <row r="29" spans="2:9" ht="12.75">
      <c r="B29" s="67"/>
      <c r="C29" s="67"/>
      <c r="D29" s="69"/>
      <c r="E29" s="72"/>
      <c r="F29" s="30"/>
      <c r="G29" s="23"/>
      <c r="H29" s="23"/>
      <c r="I29" s="54"/>
    </row>
    <row r="30" spans="1:19" ht="12.75">
      <c r="A30" s="39" t="s">
        <v>102</v>
      </c>
      <c r="B30" s="2"/>
      <c r="C30" s="2"/>
      <c r="D30" s="2"/>
      <c r="E30" s="2"/>
      <c r="F30" s="31"/>
      <c r="G30" s="24"/>
      <c r="H30" s="24"/>
      <c r="I30" s="55"/>
      <c r="K30" s="17"/>
      <c r="S30" s="14"/>
    </row>
    <row r="31" spans="1:19" ht="12.75">
      <c r="A31" s="39"/>
      <c r="B31" s="2"/>
      <c r="C31" s="2"/>
      <c r="D31" s="2"/>
      <c r="E31" s="2"/>
      <c r="F31" s="31"/>
      <c r="G31" s="24"/>
      <c r="H31" s="24"/>
      <c r="I31" s="55"/>
      <c r="K31" s="17"/>
      <c r="S31" s="14"/>
    </row>
    <row r="32" spans="1:19" ht="12.75">
      <c r="A32" s="37">
        <v>1</v>
      </c>
      <c r="B32" s="3" t="s">
        <v>70</v>
      </c>
      <c r="C32" s="3" t="s">
        <v>71</v>
      </c>
      <c r="D32" s="5" t="s">
        <v>72</v>
      </c>
      <c r="E32" s="1" t="s">
        <v>73</v>
      </c>
      <c r="F32" s="28">
        <f>SUM(G32:I32)</f>
        <v>1183</v>
      </c>
      <c r="G32" s="20">
        <v>615</v>
      </c>
      <c r="H32" s="52">
        <v>568</v>
      </c>
      <c r="I32" s="53"/>
      <c r="K32" s="19">
        <v>568</v>
      </c>
      <c r="L32" s="14">
        <v>558</v>
      </c>
      <c r="M32" s="14">
        <v>615</v>
      </c>
      <c r="S32" s="14"/>
    </row>
    <row r="33" spans="1:19" ht="12.75">
      <c r="A33" s="37">
        <v>2</v>
      </c>
      <c r="B33" t="s">
        <v>193</v>
      </c>
      <c r="C33" s="56" t="s">
        <v>195</v>
      </c>
      <c r="D33" t="s">
        <v>174</v>
      </c>
      <c r="E33" s="1"/>
      <c r="F33" s="28">
        <f>SUM(G33:I33)</f>
        <v>589</v>
      </c>
      <c r="G33" s="20">
        <v>589</v>
      </c>
      <c r="H33" s="52"/>
      <c r="I33" s="53"/>
      <c r="K33" s="19"/>
      <c r="L33" s="14">
        <v>589</v>
      </c>
      <c r="S33" s="14"/>
    </row>
    <row r="34" spans="1:19" ht="12.75">
      <c r="A34" s="37">
        <v>3</v>
      </c>
      <c r="B34" t="s">
        <v>194</v>
      </c>
      <c r="C34" s="56" t="s">
        <v>71</v>
      </c>
      <c r="D34" t="s">
        <v>179</v>
      </c>
      <c r="E34" s="1"/>
      <c r="F34" s="28">
        <f>SUM(G34:I34)</f>
        <v>572</v>
      </c>
      <c r="G34" s="20">
        <v>572</v>
      </c>
      <c r="H34" s="52"/>
      <c r="I34" s="53"/>
      <c r="K34" s="19"/>
      <c r="L34" s="14">
        <v>572</v>
      </c>
      <c r="S34" s="14"/>
    </row>
    <row r="35" spans="1:19" ht="12.75">
      <c r="A35" s="37">
        <v>4</v>
      </c>
      <c r="B35" s="67" t="s">
        <v>217</v>
      </c>
      <c r="C35" s="67" t="s">
        <v>99</v>
      </c>
      <c r="E35" s="69" t="s">
        <v>73</v>
      </c>
      <c r="F35" s="28">
        <f>SUM(G35:I35)</f>
        <v>402</v>
      </c>
      <c r="G35" s="20">
        <v>402</v>
      </c>
      <c r="H35" s="52"/>
      <c r="I35" s="53"/>
      <c r="K35" s="19"/>
      <c r="M35" s="14">
        <v>402</v>
      </c>
      <c r="S35" s="14"/>
    </row>
    <row r="36" spans="1:19" ht="12.75">
      <c r="A36" s="39"/>
      <c r="B36" s="2"/>
      <c r="C36" s="2"/>
      <c r="D36" s="2"/>
      <c r="E36" s="2"/>
      <c r="F36" s="31"/>
      <c r="G36" s="24"/>
      <c r="H36" s="24"/>
      <c r="I36" s="55"/>
      <c r="K36" s="17"/>
      <c r="S36" s="14"/>
    </row>
    <row r="37" spans="1:19" ht="12.75">
      <c r="A37" s="39" t="s">
        <v>103</v>
      </c>
      <c r="B37" s="2"/>
      <c r="C37" s="2"/>
      <c r="D37" s="2"/>
      <c r="E37" s="2"/>
      <c r="F37" s="31"/>
      <c r="G37" s="24"/>
      <c r="H37" s="24"/>
      <c r="I37" s="55"/>
      <c r="K37" s="17"/>
      <c r="S37" s="14"/>
    </row>
    <row r="38" spans="1:19" ht="12.75">
      <c r="A38" s="39"/>
      <c r="B38" s="2"/>
      <c r="C38" s="2"/>
      <c r="D38" s="2"/>
      <c r="E38" s="2"/>
      <c r="F38" s="31"/>
      <c r="G38" s="24"/>
      <c r="H38" s="24"/>
      <c r="I38" s="55"/>
      <c r="K38" s="17"/>
      <c r="S38" s="14"/>
    </row>
    <row r="39" spans="1:19" ht="12.75">
      <c r="A39" s="37">
        <v>1</v>
      </c>
      <c r="B39" s="67" t="s">
        <v>220</v>
      </c>
      <c r="C39" s="67" t="s">
        <v>99</v>
      </c>
      <c r="E39" s="69" t="s">
        <v>76</v>
      </c>
      <c r="F39" s="28">
        <f>SUM(G39:I39)</f>
        <v>507</v>
      </c>
      <c r="G39" s="20">
        <v>507</v>
      </c>
      <c r="H39" s="52"/>
      <c r="I39" s="53"/>
      <c r="K39" s="19"/>
      <c r="M39" s="14">
        <v>507</v>
      </c>
      <c r="S39" s="14"/>
    </row>
    <row r="40" spans="1:19" ht="12.75">
      <c r="A40" s="37">
        <v>2</v>
      </c>
      <c r="B40" s="3" t="s">
        <v>74</v>
      </c>
      <c r="C40" s="3" t="s">
        <v>20</v>
      </c>
      <c r="D40" s="5" t="s">
        <v>75</v>
      </c>
      <c r="E40" s="1" t="s">
        <v>76</v>
      </c>
      <c r="F40" s="28">
        <f>SUM(G40:I40)</f>
        <v>467</v>
      </c>
      <c r="G40" s="20">
        <v>467</v>
      </c>
      <c r="H40" s="52"/>
      <c r="I40" s="53"/>
      <c r="K40" s="19">
        <v>467</v>
      </c>
      <c r="S40" s="14"/>
    </row>
    <row r="41" spans="1:19" ht="12.75">
      <c r="A41" s="37"/>
      <c r="B41" s="3"/>
      <c r="C41" s="3"/>
      <c r="D41" s="5"/>
      <c r="E41" s="1"/>
      <c r="F41" s="29"/>
      <c r="G41" s="20"/>
      <c r="H41" s="52"/>
      <c r="I41" s="53"/>
      <c r="K41" s="19"/>
      <c r="S41" s="14"/>
    </row>
    <row r="42" spans="1:19" ht="12.75">
      <c r="A42" s="35" t="s">
        <v>104</v>
      </c>
      <c r="B42" s="2"/>
      <c r="C42" s="2"/>
      <c r="D42" s="2"/>
      <c r="E42" s="2"/>
      <c r="F42" s="31"/>
      <c r="G42" s="24"/>
      <c r="H42" s="24"/>
      <c r="I42" s="53"/>
      <c r="K42" s="17"/>
      <c r="S42" s="14"/>
    </row>
    <row r="43" spans="1:11" ht="12.75">
      <c r="A43" s="36"/>
      <c r="B43" s="1"/>
      <c r="C43" s="1"/>
      <c r="D43" s="1"/>
      <c r="E43" s="1"/>
      <c r="F43" s="29"/>
      <c r="G43" s="21"/>
      <c r="H43" s="22"/>
      <c r="I43" s="33"/>
      <c r="K43" s="18"/>
    </row>
    <row r="44" spans="1:13" ht="12.75">
      <c r="A44" s="37">
        <v>1</v>
      </c>
      <c r="B44" s="3" t="s">
        <v>61</v>
      </c>
      <c r="C44" s="3" t="s">
        <v>23</v>
      </c>
      <c r="D44" s="5" t="s">
        <v>62</v>
      </c>
      <c r="E44" s="1" t="s">
        <v>60</v>
      </c>
      <c r="F44" s="28">
        <f>SUM(G44:I44)</f>
        <v>1064</v>
      </c>
      <c r="G44" s="20">
        <v>592</v>
      </c>
      <c r="H44" s="52">
        <v>472</v>
      </c>
      <c r="I44" s="53"/>
      <c r="K44" s="19">
        <v>472</v>
      </c>
      <c r="M44" s="14">
        <v>592</v>
      </c>
    </row>
    <row r="45" spans="1:13" ht="12.75">
      <c r="A45" s="37">
        <v>2</v>
      </c>
      <c r="B45" s="3" t="s">
        <v>49</v>
      </c>
      <c r="C45" s="3" t="s">
        <v>23</v>
      </c>
      <c r="D45" s="5" t="s">
        <v>50</v>
      </c>
      <c r="E45" s="1" t="s">
        <v>51</v>
      </c>
      <c r="F45" s="28">
        <f>SUM(G45:I45)</f>
        <v>1045</v>
      </c>
      <c r="G45" s="20">
        <v>525</v>
      </c>
      <c r="H45" s="52">
        <v>520</v>
      </c>
      <c r="I45" s="53"/>
      <c r="K45" s="19">
        <v>520</v>
      </c>
      <c r="M45" s="14">
        <v>525</v>
      </c>
    </row>
    <row r="46" spans="1:18" ht="12.75">
      <c r="A46" s="37">
        <v>3</v>
      </c>
      <c r="B46" s="3" t="s">
        <v>58</v>
      </c>
      <c r="C46" s="3" t="s">
        <v>23</v>
      </c>
      <c r="D46" s="5" t="s">
        <v>59</v>
      </c>
      <c r="E46" s="1" t="s">
        <v>60</v>
      </c>
      <c r="F46" s="28">
        <f>SUM(G46:I46)</f>
        <v>1027</v>
      </c>
      <c r="G46" s="20">
        <v>514</v>
      </c>
      <c r="H46" s="52">
        <v>513</v>
      </c>
      <c r="I46" s="53"/>
      <c r="K46" s="19">
        <v>487</v>
      </c>
      <c r="L46" s="14">
        <v>514</v>
      </c>
      <c r="M46" s="14">
        <v>513</v>
      </c>
      <c r="N46"/>
      <c r="R46" s="14"/>
    </row>
    <row r="47" spans="1:12" ht="12.75">
      <c r="A47" s="37">
        <v>4</v>
      </c>
      <c r="B47" t="s">
        <v>182</v>
      </c>
      <c r="C47" t="s">
        <v>71</v>
      </c>
      <c r="D47" t="s">
        <v>151</v>
      </c>
      <c r="E47" s="14" t="s">
        <v>87</v>
      </c>
      <c r="F47" s="28">
        <f>SUM(G47:I47)</f>
        <v>517</v>
      </c>
      <c r="G47" s="20">
        <v>517</v>
      </c>
      <c r="H47" s="52"/>
      <c r="I47" s="53"/>
      <c r="K47" s="19"/>
      <c r="L47" s="14">
        <v>517</v>
      </c>
    </row>
    <row r="48" spans="1:11" ht="12.75">
      <c r="A48" s="37">
        <v>5</v>
      </c>
      <c r="B48" s="3" t="s">
        <v>52</v>
      </c>
      <c r="C48" s="3" t="s">
        <v>20</v>
      </c>
      <c r="D48" s="5" t="s">
        <v>53</v>
      </c>
      <c r="E48" s="1" t="s">
        <v>51</v>
      </c>
      <c r="F48" s="28">
        <f>SUM(G48:I48)</f>
        <v>509</v>
      </c>
      <c r="G48" s="20">
        <v>509</v>
      </c>
      <c r="H48" s="52"/>
      <c r="I48" s="53"/>
      <c r="K48" s="19">
        <v>509</v>
      </c>
    </row>
    <row r="49" spans="1:13" ht="12.75">
      <c r="A49" s="37">
        <v>6</v>
      </c>
      <c r="B49" s="67" t="s">
        <v>203</v>
      </c>
      <c r="C49" s="67" t="s">
        <v>99</v>
      </c>
      <c r="E49" s="69" t="s">
        <v>51</v>
      </c>
      <c r="F49" s="28">
        <f>SUM(G49:I49)</f>
        <v>453</v>
      </c>
      <c r="G49" s="20">
        <v>453</v>
      </c>
      <c r="H49" s="52"/>
      <c r="I49" s="53"/>
      <c r="K49" s="19"/>
      <c r="M49" s="14">
        <v>453</v>
      </c>
    </row>
    <row r="50" spans="1:13" ht="12.75">
      <c r="A50" s="37">
        <v>7</v>
      </c>
      <c r="B50" s="67" t="s">
        <v>205</v>
      </c>
      <c r="C50" s="67" t="s">
        <v>99</v>
      </c>
      <c r="E50" s="69" t="s">
        <v>60</v>
      </c>
      <c r="F50" s="28">
        <f>SUM(G50:I50)</f>
        <v>411</v>
      </c>
      <c r="G50" s="20">
        <v>411</v>
      </c>
      <c r="H50" s="52"/>
      <c r="I50" s="53"/>
      <c r="K50" s="19"/>
      <c r="M50" s="14">
        <v>411</v>
      </c>
    </row>
    <row r="51" spans="6:9" ht="12.75">
      <c r="F51" s="30"/>
      <c r="G51" s="23"/>
      <c r="H51" s="23"/>
      <c r="I51" s="54"/>
    </row>
    <row r="52" spans="1:14" ht="12.75">
      <c r="A52" s="38" t="s">
        <v>105</v>
      </c>
      <c r="F52" s="30"/>
      <c r="G52" s="23"/>
      <c r="H52" s="23"/>
      <c r="I52" s="54"/>
      <c r="N52"/>
    </row>
    <row r="53" spans="6:9" ht="12.75">
      <c r="F53" s="30"/>
      <c r="G53" s="23"/>
      <c r="H53" s="23"/>
      <c r="I53" s="54"/>
    </row>
    <row r="54" spans="1:13" ht="12.75">
      <c r="A54" s="37">
        <v>1</v>
      </c>
      <c r="B54" t="s">
        <v>183</v>
      </c>
      <c r="C54" s="56" t="s">
        <v>98</v>
      </c>
      <c r="D54" t="s">
        <v>124</v>
      </c>
      <c r="E54" s="1"/>
      <c r="F54" s="28">
        <f>SUM(G54:I54)</f>
        <v>1311</v>
      </c>
      <c r="G54" s="20">
        <v>671</v>
      </c>
      <c r="H54" s="52">
        <v>640</v>
      </c>
      <c r="I54" s="53"/>
      <c r="K54" s="19"/>
      <c r="L54" s="14">
        <v>640</v>
      </c>
      <c r="M54" s="14">
        <v>671</v>
      </c>
    </row>
    <row r="55" spans="1:13" ht="12.75">
      <c r="A55" s="37">
        <v>2</v>
      </c>
      <c r="B55" s="3" t="s">
        <v>37</v>
      </c>
      <c r="C55" s="3" t="s">
        <v>29</v>
      </c>
      <c r="D55" s="5" t="s">
        <v>38</v>
      </c>
      <c r="E55" s="1" t="s">
        <v>39</v>
      </c>
      <c r="F55" s="28">
        <f>SUM(G55:I55)</f>
        <v>1229</v>
      </c>
      <c r="G55" s="20">
        <v>621</v>
      </c>
      <c r="H55" s="52">
        <v>608</v>
      </c>
      <c r="I55" s="53"/>
      <c r="K55" s="19">
        <v>621</v>
      </c>
      <c r="M55" s="14">
        <v>608</v>
      </c>
    </row>
    <row r="56" spans="1:13" ht="12.75">
      <c r="A56" s="37">
        <v>3</v>
      </c>
      <c r="B56" s="3" t="s">
        <v>40</v>
      </c>
      <c r="C56" s="3" t="s">
        <v>23</v>
      </c>
      <c r="D56" s="5" t="s">
        <v>41</v>
      </c>
      <c r="E56" s="1" t="s">
        <v>42</v>
      </c>
      <c r="F56" s="28">
        <f>SUM(G56:I56)</f>
        <v>1182</v>
      </c>
      <c r="G56" s="20">
        <v>591</v>
      </c>
      <c r="H56" s="52">
        <v>591</v>
      </c>
      <c r="I56" s="53"/>
      <c r="K56" s="19">
        <v>591</v>
      </c>
      <c r="M56" s="14">
        <v>591</v>
      </c>
    </row>
    <row r="57" spans="1:13" ht="12.75">
      <c r="A57" s="37">
        <v>4</v>
      </c>
      <c r="B57" s="3" t="s">
        <v>47</v>
      </c>
      <c r="C57" s="3" t="s">
        <v>26</v>
      </c>
      <c r="D57" s="5" t="s">
        <v>48</v>
      </c>
      <c r="E57" s="1" t="s">
        <v>42</v>
      </c>
      <c r="F57" s="28">
        <f>SUM(G57:I57)</f>
        <v>1134</v>
      </c>
      <c r="G57" s="20">
        <v>593</v>
      </c>
      <c r="H57" s="52">
        <v>541</v>
      </c>
      <c r="I57" s="53"/>
      <c r="K57" s="19">
        <v>541</v>
      </c>
      <c r="M57" s="14">
        <v>593</v>
      </c>
    </row>
    <row r="58" spans="1:13" ht="12.75">
      <c r="A58" s="37">
        <v>5</v>
      </c>
      <c r="B58" t="s">
        <v>184</v>
      </c>
      <c r="C58" s="56" t="s">
        <v>23</v>
      </c>
      <c r="D58" t="s">
        <v>130</v>
      </c>
      <c r="E58" s="1"/>
      <c r="F58" s="28">
        <f>SUM(G58:I58)</f>
        <v>1121</v>
      </c>
      <c r="G58" s="20">
        <v>569</v>
      </c>
      <c r="H58" s="52">
        <v>552</v>
      </c>
      <c r="I58" s="53"/>
      <c r="K58" s="19"/>
      <c r="L58" s="14">
        <v>552</v>
      </c>
      <c r="M58" s="14">
        <v>569</v>
      </c>
    </row>
    <row r="59" spans="1:14" ht="12.75">
      <c r="A59" s="37">
        <v>6</v>
      </c>
      <c r="B59" s="3" t="s">
        <v>65</v>
      </c>
      <c r="C59" s="3" t="s">
        <v>23</v>
      </c>
      <c r="D59" s="5" t="s">
        <v>66</v>
      </c>
      <c r="E59" s="1" t="s">
        <v>42</v>
      </c>
      <c r="F59" s="28">
        <f>SUM(G59:I59)</f>
        <v>868</v>
      </c>
      <c r="G59" s="20">
        <v>485</v>
      </c>
      <c r="H59" s="52">
        <v>383</v>
      </c>
      <c r="I59" s="53"/>
      <c r="K59" s="19">
        <v>383</v>
      </c>
      <c r="L59" s="14">
        <v>485</v>
      </c>
      <c r="N59"/>
    </row>
    <row r="60" spans="1:18" ht="12.75">
      <c r="A60" s="37">
        <v>7</v>
      </c>
      <c r="B60" s="3" t="s">
        <v>67</v>
      </c>
      <c r="C60" s="3" t="s">
        <v>23</v>
      </c>
      <c r="D60" s="5" t="s">
        <v>68</v>
      </c>
      <c r="E60" s="1" t="s">
        <v>39</v>
      </c>
      <c r="F60" s="28">
        <f>SUM(G60:I60)</f>
        <v>648</v>
      </c>
      <c r="G60" s="20">
        <v>356</v>
      </c>
      <c r="H60" s="52">
        <v>292</v>
      </c>
      <c r="I60" s="53"/>
      <c r="K60" s="19">
        <v>292</v>
      </c>
      <c r="L60" s="14">
        <v>356</v>
      </c>
      <c r="R60" s="14"/>
    </row>
    <row r="61" spans="1:18" ht="12.75">
      <c r="A61" s="37">
        <v>8</v>
      </c>
      <c r="B61" s="3" t="s">
        <v>43</v>
      </c>
      <c r="C61" s="3" t="s">
        <v>23</v>
      </c>
      <c r="D61" s="5" t="s">
        <v>44</v>
      </c>
      <c r="E61" s="1" t="s">
        <v>39</v>
      </c>
      <c r="F61" s="28">
        <f>SUM(G61:I61)</f>
        <v>587</v>
      </c>
      <c r="G61" s="20">
        <v>587</v>
      </c>
      <c r="H61" s="52"/>
      <c r="I61" s="53"/>
      <c r="K61" s="19">
        <v>587</v>
      </c>
      <c r="N61"/>
      <c r="R61" s="14"/>
    </row>
    <row r="62" spans="1:18" ht="12.75">
      <c r="A62" s="37">
        <v>9</v>
      </c>
      <c r="B62" s="67" t="s">
        <v>208</v>
      </c>
      <c r="C62" s="67" t="s">
        <v>99</v>
      </c>
      <c r="E62" s="69" t="s">
        <v>39</v>
      </c>
      <c r="F62" s="28">
        <f>SUM(G62:I62)</f>
        <v>568</v>
      </c>
      <c r="G62" s="20">
        <v>568</v>
      </c>
      <c r="H62" s="52"/>
      <c r="I62" s="53"/>
      <c r="K62" s="19"/>
      <c r="M62" s="14">
        <v>568</v>
      </c>
      <c r="N62"/>
      <c r="R62" s="14"/>
    </row>
    <row r="63" spans="1:11" ht="12.75">
      <c r="A63" s="37">
        <v>10</v>
      </c>
      <c r="B63" s="3" t="s">
        <v>45</v>
      </c>
      <c r="C63" s="3" t="s">
        <v>20</v>
      </c>
      <c r="D63" s="5" t="s">
        <v>46</v>
      </c>
      <c r="E63" s="1" t="s">
        <v>39</v>
      </c>
      <c r="F63" s="28">
        <f>SUM(G63:I63)</f>
        <v>566</v>
      </c>
      <c r="G63" s="20">
        <v>566</v>
      </c>
      <c r="H63" s="52"/>
      <c r="I63" s="53"/>
      <c r="K63" s="19">
        <v>566</v>
      </c>
    </row>
    <row r="64" spans="1:13" ht="12.75">
      <c r="A64" s="37">
        <v>11</v>
      </c>
      <c r="B64" s="67" t="s">
        <v>210</v>
      </c>
      <c r="C64" s="67" t="s">
        <v>99</v>
      </c>
      <c r="E64" s="69" t="s">
        <v>39</v>
      </c>
      <c r="F64" s="28">
        <f>SUM(G64:I64)</f>
        <v>546</v>
      </c>
      <c r="G64" s="20">
        <v>546</v>
      </c>
      <c r="H64" s="52"/>
      <c r="I64" s="53"/>
      <c r="K64" s="19"/>
      <c r="M64" s="14">
        <v>546</v>
      </c>
    </row>
    <row r="65" spans="1:12" ht="12.75">
      <c r="A65" s="37">
        <v>12</v>
      </c>
      <c r="B65" t="s">
        <v>185</v>
      </c>
      <c r="C65" s="56" t="s">
        <v>98</v>
      </c>
      <c r="D65" t="s">
        <v>134</v>
      </c>
      <c r="E65" s="1"/>
      <c r="F65" s="28">
        <f>SUM(G65:I65)</f>
        <v>522</v>
      </c>
      <c r="G65" s="20">
        <v>522</v>
      </c>
      <c r="H65" s="52"/>
      <c r="I65" s="53"/>
      <c r="K65" s="19"/>
      <c r="L65" s="14">
        <v>522</v>
      </c>
    </row>
    <row r="66" spans="1:13" ht="12.75">
      <c r="A66" s="37">
        <v>13</v>
      </c>
      <c r="B66" s="67" t="s">
        <v>212</v>
      </c>
      <c r="C66" s="67" t="s">
        <v>99</v>
      </c>
      <c r="E66" s="69" t="s">
        <v>39</v>
      </c>
      <c r="F66" s="28">
        <f>SUM(G66:I66)</f>
        <v>516</v>
      </c>
      <c r="G66" s="20">
        <v>516</v>
      </c>
      <c r="H66" s="52"/>
      <c r="I66" s="53"/>
      <c r="K66" s="19"/>
      <c r="M66" s="14">
        <v>516</v>
      </c>
    </row>
    <row r="67" spans="1:11" ht="12.75">
      <c r="A67" s="37">
        <v>14</v>
      </c>
      <c r="B67" s="3" t="s">
        <v>54</v>
      </c>
      <c r="C67" s="3" t="s">
        <v>20</v>
      </c>
      <c r="D67" s="5" t="s">
        <v>55</v>
      </c>
      <c r="E67" s="1" t="s">
        <v>39</v>
      </c>
      <c r="F67" s="28">
        <f>SUM(G67:I67)</f>
        <v>504</v>
      </c>
      <c r="G67" s="20">
        <v>504</v>
      </c>
      <c r="H67" s="52"/>
      <c r="I67" s="53"/>
      <c r="K67" s="19">
        <v>504</v>
      </c>
    </row>
    <row r="68" spans="1:12" ht="12.75">
      <c r="A68" s="37">
        <v>15</v>
      </c>
      <c r="B68" t="s">
        <v>186</v>
      </c>
      <c r="C68" s="56" t="s">
        <v>98</v>
      </c>
      <c r="D68" t="s">
        <v>137</v>
      </c>
      <c r="E68" s="1"/>
      <c r="F68" s="28">
        <f>SUM(G68:I68)</f>
        <v>503</v>
      </c>
      <c r="G68" s="20">
        <v>503</v>
      </c>
      <c r="H68" s="52"/>
      <c r="I68" s="53"/>
      <c r="K68" s="19"/>
      <c r="L68" s="14">
        <v>503</v>
      </c>
    </row>
    <row r="69" spans="1:11" ht="12.75">
      <c r="A69" s="37">
        <v>16</v>
      </c>
      <c r="B69" s="3" t="s">
        <v>56</v>
      </c>
      <c r="C69" s="3" t="s">
        <v>26</v>
      </c>
      <c r="D69" s="5" t="s">
        <v>57</v>
      </c>
      <c r="E69" s="1" t="s">
        <v>39</v>
      </c>
      <c r="F69" s="28">
        <f>SUM(G69:I69)</f>
        <v>494</v>
      </c>
      <c r="G69" s="20">
        <v>494</v>
      </c>
      <c r="H69" s="52"/>
      <c r="I69" s="53"/>
      <c r="K69" s="19">
        <v>494</v>
      </c>
    </row>
    <row r="70" spans="1:11" ht="12.75">
      <c r="A70" s="37">
        <v>17</v>
      </c>
      <c r="B70" s="3" t="s">
        <v>63</v>
      </c>
      <c r="C70" s="3" t="s">
        <v>20</v>
      </c>
      <c r="D70" s="5" t="s">
        <v>64</v>
      </c>
      <c r="E70" s="1" t="s">
        <v>42</v>
      </c>
      <c r="F70" s="28">
        <f>SUM(G70:I70)</f>
        <v>448</v>
      </c>
      <c r="G70" s="20">
        <v>448</v>
      </c>
      <c r="H70" s="52"/>
      <c r="I70" s="53"/>
      <c r="K70" s="19">
        <v>448</v>
      </c>
    </row>
    <row r="71" spans="1:12" ht="12.75">
      <c r="A71" s="37">
        <v>18</v>
      </c>
      <c r="B71" t="s">
        <v>187</v>
      </c>
      <c r="C71" s="56" t="s">
        <v>188</v>
      </c>
      <c r="D71" t="s">
        <v>142</v>
      </c>
      <c r="E71" s="1"/>
      <c r="F71" s="28">
        <f>SUM(G71:I71)</f>
        <v>432</v>
      </c>
      <c r="G71" s="20">
        <v>432</v>
      </c>
      <c r="H71" s="52"/>
      <c r="I71" s="53"/>
      <c r="K71" s="19"/>
      <c r="L71" s="14">
        <v>432</v>
      </c>
    </row>
    <row r="72" spans="1:13" ht="12.75">
      <c r="A72" s="37">
        <v>19</v>
      </c>
      <c r="B72" s="67" t="s">
        <v>214</v>
      </c>
      <c r="C72" s="67" t="s">
        <v>99</v>
      </c>
      <c r="E72" s="69" t="s">
        <v>42</v>
      </c>
      <c r="F72" s="28">
        <f>SUM(G72:I72)</f>
        <v>296</v>
      </c>
      <c r="G72" s="20">
        <v>296</v>
      </c>
      <c r="H72" s="52"/>
      <c r="I72" s="53"/>
      <c r="K72" s="19"/>
      <c r="M72" s="14">
        <v>296</v>
      </c>
    </row>
    <row r="73" spans="1:12" ht="12.75">
      <c r="A73" s="37">
        <v>20</v>
      </c>
      <c r="B73" t="s">
        <v>189</v>
      </c>
      <c r="C73" s="56" t="s">
        <v>98</v>
      </c>
      <c r="D73" t="s">
        <v>148</v>
      </c>
      <c r="E73" s="1"/>
      <c r="F73" s="28">
        <f>SUM(G73:I73)</f>
        <v>283</v>
      </c>
      <c r="G73" s="20">
        <v>283</v>
      </c>
      <c r="H73" s="52"/>
      <c r="I73" s="53"/>
      <c r="K73" s="19"/>
      <c r="L73" s="14">
        <v>283</v>
      </c>
    </row>
    <row r="74" spans="1:11" ht="12.75">
      <c r="A74" s="39"/>
      <c r="C74" s="2"/>
      <c r="D74" s="2"/>
      <c r="E74" s="2"/>
      <c r="F74" s="31"/>
      <c r="G74" s="24"/>
      <c r="H74" s="24"/>
      <c r="I74" s="55"/>
      <c r="K74" s="17"/>
    </row>
    <row r="75" spans="1:11" ht="12.75">
      <c r="A75" s="35" t="s">
        <v>106</v>
      </c>
      <c r="B75" s="2"/>
      <c r="C75" s="2"/>
      <c r="D75" s="2"/>
      <c r="E75" s="2"/>
      <c r="F75" s="31"/>
      <c r="G75" s="24"/>
      <c r="H75" s="24"/>
      <c r="I75" s="53"/>
      <c r="K75" s="17"/>
    </row>
    <row r="76" spans="1:11" ht="12.75">
      <c r="A76" s="36"/>
      <c r="B76" s="1"/>
      <c r="C76" s="1"/>
      <c r="D76" s="1"/>
      <c r="E76" s="1"/>
      <c r="F76" s="29"/>
      <c r="G76" s="21"/>
      <c r="H76" s="22"/>
      <c r="I76" s="33"/>
      <c r="K76" s="18"/>
    </row>
    <row r="77" spans="1:13" ht="12.75">
      <c r="A77" s="37">
        <v>1</v>
      </c>
      <c r="B77" s="3" t="s">
        <v>85</v>
      </c>
      <c r="C77" s="3" t="s">
        <v>26</v>
      </c>
      <c r="D77" s="5" t="s">
        <v>86</v>
      </c>
      <c r="E77" s="1" t="s">
        <v>87</v>
      </c>
      <c r="F77" s="28">
        <f>SUM(G77:I77)</f>
        <v>1155</v>
      </c>
      <c r="G77" s="20">
        <v>595</v>
      </c>
      <c r="H77" s="52">
        <v>560</v>
      </c>
      <c r="I77" s="53"/>
      <c r="K77" s="19">
        <v>595</v>
      </c>
      <c r="M77" s="14">
        <v>560</v>
      </c>
    </row>
    <row r="78" spans="1:11" ht="12.75">
      <c r="A78" s="37">
        <v>2</v>
      </c>
      <c r="B78" s="3" t="s">
        <v>88</v>
      </c>
      <c r="C78" s="3" t="s">
        <v>20</v>
      </c>
      <c r="D78" s="5" t="s">
        <v>89</v>
      </c>
      <c r="E78" s="1" t="s">
        <v>87</v>
      </c>
      <c r="F78" s="28">
        <f>SUM(G78:I78)</f>
        <v>572</v>
      </c>
      <c r="G78" s="20">
        <v>572</v>
      </c>
      <c r="H78" s="52"/>
      <c r="I78" s="53"/>
      <c r="K78" s="19">
        <v>572</v>
      </c>
    </row>
    <row r="79" spans="6:9" ht="12.75">
      <c r="F79" s="30"/>
      <c r="G79" s="23"/>
      <c r="H79" s="23"/>
      <c r="I79" s="54"/>
    </row>
    <row r="80" spans="1:9" ht="12.75">
      <c r="A80" s="38" t="s">
        <v>107</v>
      </c>
      <c r="F80" s="30"/>
      <c r="G80" s="23"/>
      <c r="H80" s="23"/>
      <c r="I80" s="54"/>
    </row>
    <row r="81" spans="6:9" ht="12.75">
      <c r="F81" s="30"/>
      <c r="G81" s="23"/>
      <c r="H81" s="23"/>
      <c r="I81" s="54"/>
    </row>
    <row r="82" spans="1:13" ht="12.75">
      <c r="A82" s="37">
        <v>1</v>
      </c>
      <c r="B82" s="3" t="s">
        <v>81</v>
      </c>
      <c r="C82" s="3" t="s">
        <v>20</v>
      </c>
      <c r="D82" s="5" t="s">
        <v>82</v>
      </c>
      <c r="E82" s="1" t="s">
        <v>80</v>
      </c>
      <c r="F82" s="28">
        <f>SUM(G82:I82)</f>
        <v>1313</v>
      </c>
      <c r="G82" s="20">
        <v>671</v>
      </c>
      <c r="H82" s="52">
        <v>642</v>
      </c>
      <c r="I82" s="53"/>
      <c r="K82" s="19">
        <v>642</v>
      </c>
      <c r="M82" s="14">
        <v>671</v>
      </c>
    </row>
    <row r="83" spans="1:13" ht="12.75">
      <c r="A83" s="37">
        <v>2</v>
      </c>
      <c r="B83" s="3" t="s">
        <v>78</v>
      </c>
      <c r="C83" s="3" t="s">
        <v>26</v>
      </c>
      <c r="D83" s="5" t="s">
        <v>79</v>
      </c>
      <c r="E83" s="1" t="s">
        <v>80</v>
      </c>
      <c r="F83" s="28">
        <f>SUM(G83:I83)</f>
        <v>1297</v>
      </c>
      <c r="G83" s="20">
        <v>652</v>
      </c>
      <c r="H83" s="52">
        <v>645</v>
      </c>
      <c r="I83" s="53"/>
      <c r="K83" s="19">
        <v>652</v>
      </c>
      <c r="M83" s="14">
        <v>645</v>
      </c>
    </row>
    <row r="84" spans="1:13" ht="12.75">
      <c r="A84" s="37">
        <v>3</v>
      </c>
      <c r="B84" s="3" t="s">
        <v>83</v>
      </c>
      <c r="C84" s="3" t="s">
        <v>20</v>
      </c>
      <c r="D84" s="5" t="s">
        <v>84</v>
      </c>
      <c r="E84" s="1" t="s">
        <v>80</v>
      </c>
      <c r="F84" s="28">
        <f>SUM(G84:I84)</f>
        <v>1261</v>
      </c>
      <c r="G84" s="20">
        <v>632</v>
      </c>
      <c r="H84" s="52">
        <v>629</v>
      </c>
      <c r="I84" s="53"/>
      <c r="K84" s="19">
        <v>632</v>
      </c>
      <c r="M84" s="14">
        <v>629</v>
      </c>
    </row>
    <row r="85" spans="1:13" ht="12.75">
      <c r="A85" s="37">
        <v>4</v>
      </c>
      <c r="B85" s="67" t="s">
        <v>199</v>
      </c>
      <c r="C85" s="67" t="s">
        <v>26</v>
      </c>
      <c r="E85" s="69" t="s">
        <v>80</v>
      </c>
      <c r="F85" s="28">
        <f>SUM(G85:I85)</f>
        <v>621</v>
      </c>
      <c r="G85" s="23">
        <v>621</v>
      </c>
      <c r="I85" s="53"/>
      <c r="M85" s="14">
        <v>621</v>
      </c>
    </row>
    <row r="86" spans="1:13" ht="12.75">
      <c r="A86" s="37">
        <v>5</v>
      </c>
      <c r="B86" s="67" t="s">
        <v>201</v>
      </c>
      <c r="C86" s="67" t="s">
        <v>99</v>
      </c>
      <c r="D86" s="2"/>
      <c r="E86" s="69" t="s">
        <v>80</v>
      </c>
      <c r="F86" s="28">
        <f>SUM(G86:I86)</f>
        <v>454</v>
      </c>
      <c r="G86" s="24">
        <v>454</v>
      </c>
      <c r="H86" s="15"/>
      <c r="I86" s="53"/>
      <c r="M86" s="14">
        <v>454</v>
      </c>
    </row>
    <row r="87" spans="1:11" ht="12.75">
      <c r="A87" s="40"/>
      <c r="B87" s="2"/>
      <c r="C87" s="2"/>
      <c r="D87" s="2"/>
      <c r="E87" s="2"/>
      <c r="F87" s="15"/>
      <c r="G87" s="15"/>
      <c r="H87" s="15"/>
      <c r="I87" s="15"/>
      <c r="J87" s="2"/>
      <c r="K87" s="34"/>
    </row>
    <row r="88" ht="12.75">
      <c r="K88" s="34"/>
    </row>
    <row r="89" spans="1:11" ht="12.75">
      <c r="A89" s="73"/>
      <c r="B89" s="71"/>
      <c r="C89" s="71"/>
      <c r="D89" s="71"/>
      <c r="E89" s="71"/>
      <c r="F89" s="71"/>
      <c r="G89" s="71"/>
      <c r="K89" s="34"/>
    </row>
    <row r="90" spans="1:11" ht="12.75">
      <c r="A90" s="69"/>
      <c r="B90" s="69"/>
      <c r="C90" s="69"/>
      <c r="D90" s="69"/>
      <c r="E90" s="69"/>
      <c r="F90" s="69"/>
      <c r="G90" s="71"/>
      <c r="K90" s="34"/>
    </row>
    <row r="91" spans="1:11" ht="12.75">
      <c r="A91" s="66"/>
      <c r="B91" s="67"/>
      <c r="C91" s="67"/>
      <c r="D91" s="69"/>
      <c r="E91" s="72"/>
      <c r="F91" s="70"/>
      <c r="G91" s="69"/>
      <c r="K91" s="34"/>
    </row>
    <row r="92" spans="1:11" ht="12.75">
      <c r="A92" s="66"/>
      <c r="F92" s="70"/>
      <c r="G92" s="71"/>
      <c r="K92" s="34"/>
    </row>
    <row r="93" spans="1:11" ht="12.75">
      <c r="A93" s="66"/>
      <c r="B93" s="67"/>
      <c r="C93" s="67"/>
      <c r="D93" s="69"/>
      <c r="E93" s="72"/>
      <c r="F93" s="70"/>
      <c r="G93" s="71"/>
      <c r="K93" s="34"/>
    </row>
    <row r="94" spans="1:11" ht="12.75">
      <c r="A94" s="66"/>
      <c r="B94" s="67"/>
      <c r="C94" s="67"/>
      <c r="D94" s="69"/>
      <c r="E94" s="72"/>
      <c r="F94" s="70"/>
      <c r="G94" s="71"/>
      <c r="K94" s="34"/>
    </row>
    <row r="95" spans="1:11" ht="12.75">
      <c r="A95" s="66"/>
      <c r="B95" s="67"/>
      <c r="C95" s="67"/>
      <c r="D95" s="69"/>
      <c r="E95" s="72"/>
      <c r="F95" s="70"/>
      <c r="G95" s="71"/>
      <c r="K95" s="34"/>
    </row>
    <row r="96" spans="1:11" ht="12.75">
      <c r="A96" s="66"/>
      <c r="B96" s="67"/>
      <c r="C96" s="67"/>
      <c r="D96" s="69"/>
      <c r="E96" s="72"/>
      <c r="F96" s="70"/>
      <c r="G96" s="67"/>
      <c r="K96" s="34"/>
    </row>
    <row r="97" spans="1:11" ht="12.75">
      <c r="A97" s="66"/>
      <c r="F97" s="70"/>
      <c r="G97" s="65"/>
      <c r="K97" s="34"/>
    </row>
    <row r="98" spans="1:11" ht="12.75">
      <c r="A98" s="66"/>
      <c r="F98" s="70"/>
      <c r="G98" s="71"/>
      <c r="K98" s="34"/>
    </row>
    <row r="99" spans="1:11" ht="12.75">
      <c r="A99" s="66"/>
      <c r="B99" s="67"/>
      <c r="C99" s="67"/>
      <c r="D99" s="69"/>
      <c r="E99" s="72"/>
      <c r="F99" s="70"/>
      <c r="G99" s="69"/>
      <c r="K99" s="34"/>
    </row>
    <row r="100" spans="1:11" ht="12.75">
      <c r="A100" s="66"/>
      <c r="B100" s="67"/>
      <c r="C100" s="67"/>
      <c r="D100" s="69"/>
      <c r="E100" s="72"/>
      <c r="F100" s="70"/>
      <c r="G100" s="71"/>
      <c r="K100" s="34"/>
    </row>
    <row r="101" spans="1:11" ht="12.75">
      <c r="A101" s="66"/>
      <c r="F101" s="70"/>
      <c r="G101" s="71"/>
      <c r="K101" s="34"/>
    </row>
    <row r="102" spans="1:11" ht="12.75">
      <c r="A102" s="66"/>
      <c r="F102" s="70"/>
      <c r="G102" s="71"/>
      <c r="K102" s="34"/>
    </row>
    <row r="103" spans="1:11" ht="12.75">
      <c r="A103" s="66"/>
      <c r="B103" s="67"/>
      <c r="C103" s="67"/>
      <c r="D103" s="69"/>
      <c r="E103" s="71"/>
      <c r="F103" s="71"/>
      <c r="G103" s="71"/>
      <c r="K103" s="34"/>
    </row>
    <row r="104" spans="7:11" ht="12.75">
      <c r="G104" s="71"/>
      <c r="K104" s="34"/>
    </row>
    <row r="105" spans="7:11" ht="12.75">
      <c r="G105" s="71"/>
      <c r="K105" s="34"/>
    </row>
    <row r="106" spans="7:11" ht="12.75">
      <c r="G106" s="71"/>
      <c r="K106" s="34"/>
    </row>
    <row r="107" spans="7:11" ht="12.75">
      <c r="G107" s="71"/>
      <c r="K107" s="34"/>
    </row>
    <row r="108" spans="7:11" ht="12.75">
      <c r="G108" s="71"/>
      <c r="K108" s="34"/>
    </row>
    <row r="109" spans="7:11" ht="12.75">
      <c r="G109" s="71"/>
      <c r="K109" s="34"/>
    </row>
    <row r="110" spans="7:11" ht="12.75">
      <c r="G110" s="71"/>
      <c r="K110" s="34"/>
    </row>
    <row r="111" spans="7:11" ht="12.75">
      <c r="G111" s="71"/>
      <c r="K111" s="34"/>
    </row>
    <row r="112" spans="7:11" ht="12.75">
      <c r="G112" s="71"/>
      <c r="K112" s="34"/>
    </row>
    <row r="122" spans="5:11" ht="12.75">
      <c r="E122" s="71"/>
      <c r="K122" s="34"/>
    </row>
    <row r="152" spans="5:11" ht="12.75">
      <c r="E152" s="14"/>
      <c r="K152" s="34"/>
    </row>
    <row r="153" spans="5:11" ht="12.75">
      <c r="E153" s="14"/>
      <c r="K153" s="34"/>
    </row>
    <row r="154" spans="5:11" ht="12.75">
      <c r="E154" s="14"/>
      <c r="K154" s="34"/>
    </row>
    <row r="155" spans="5:11" ht="12.75">
      <c r="E155" s="14"/>
      <c r="K155" s="34"/>
    </row>
    <row r="156" spans="5:11" ht="12.75">
      <c r="E156" s="14"/>
      <c r="K156" s="34"/>
    </row>
    <row r="157" spans="5:11" ht="12.75">
      <c r="E157" s="14"/>
      <c r="K157" s="34"/>
    </row>
    <row r="158" spans="5:11" ht="12.75">
      <c r="E158" s="14"/>
      <c r="K158" s="34"/>
    </row>
    <row r="159" spans="5:11" ht="12.75">
      <c r="E159" s="14"/>
      <c r="K159" s="34"/>
    </row>
    <row r="160" ht="12.75">
      <c r="K160" s="34"/>
    </row>
    <row r="161" ht="12.75">
      <c r="K161" s="34"/>
    </row>
    <row r="162" ht="12.75">
      <c r="K162" s="34"/>
    </row>
    <row r="163" ht="12.75">
      <c r="K163" s="34"/>
    </row>
    <row r="164" ht="12.75">
      <c r="K164" s="34"/>
    </row>
    <row r="165" ht="12.75">
      <c r="K165" s="34"/>
    </row>
    <row r="166" ht="12.75">
      <c r="K166" s="34"/>
    </row>
    <row r="167" ht="12.75">
      <c r="K167" s="34"/>
    </row>
    <row r="168" ht="12.75">
      <c r="K168" s="34"/>
    </row>
    <row r="169" ht="12.75">
      <c r="K169" s="34"/>
    </row>
    <row r="170" ht="12.75">
      <c r="K170" s="34"/>
    </row>
    <row r="171" ht="12.75">
      <c r="K171" s="34"/>
    </row>
    <row r="172" ht="12.75">
      <c r="K172" s="34"/>
    </row>
    <row r="173" ht="12.75">
      <c r="K173" s="34"/>
    </row>
    <row r="174" ht="12.75">
      <c r="K174" s="34"/>
    </row>
    <row r="175" ht="12.75">
      <c r="K175" s="34"/>
    </row>
    <row r="176" ht="12.75">
      <c r="K176" s="34"/>
    </row>
    <row r="177" ht="12.75">
      <c r="K177" s="34"/>
    </row>
    <row r="178" ht="12.75">
      <c r="K178" s="34"/>
    </row>
    <row r="179" ht="12.75">
      <c r="K179" s="34"/>
    </row>
    <row r="180" ht="12.75">
      <c r="K180" s="34"/>
    </row>
    <row r="181" ht="12.75">
      <c r="K181" s="34"/>
    </row>
    <row r="182" ht="12.75">
      <c r="K182" s="34"/>
    </row>
    <row r="183" ht="12.75">
      <c r="K183" s="34"/>
    </row>
    <row r="184" ht="12.75">
      <c r="K184" s="34"/>
    </row>
    <row r="185" ht="12.75">
      <c r="K185" s="34"/>
    </row>
    <row r="186" ht="12.75">
      <c r="K186" s="34"/>
    </row>
    <row r="187" ht="12.75">
      <c r="K187" s="34"/>
    </row>
    <row r="188" ht="12.75">
      <c r="K188" s="34"/>
    </row>
    <row r="189" ht="12.75">
      <c r="K189" s="34"/>
    </row>
    <row r="190" ht="12.75">
      <c r="K190" s="34"/>
    </row>
    <row r="191" ht="12.75">
      <c r="K191" s="34"/>
    </row>
    <row r="192" ht="12.75">
      <c r="K192" s="34"/>
    </row>
    <row r="193" ht="12.75">
      <c r="K193" s="34"/>
    </row>
    <row r="194" ht="12.75">
      <c r="K194" s="34"/>
    </row>
    <row r="195" ht="12.75">
      <c r="K195" s="34"/>
    </row>
    <row r="196" ht="12.75">
      <c r="K196" s="34"/>
    </row>
    <row r="197" ht="12.75">
      <c r="K197" s="34"/>
    </row>
    <row r="198" ht="12.75">
      <c r="K198" s="34"/>
    </row>
    <row r="199" ht="12.75">
      <c r="K199" s="34"/>
    </row>
    <row r="200" ht="12.75">
      <c r="K200" s="34"/>
    </row>
    <row r="201" ht="12.75">
      <c r="K201" s="34"/>
    </row>
    <row r="202" ht="12.75">
      <c r="K202" s="34"/>
    </row>
    <row r="203" ht="12.75">
      <c r="K203" s="34"/>
    </row>
    <row r="204" ht="12.75">
      <c r="K204" s="34"/>
    </row>
    <row r="205" ht="12.75">
      <c r="K205" s="34"/>
    </row>
    <row r="206" ht="12.75">
      <c r="K206" s="34"/>
    </row>
    <row r="207" ht="12.75">
      <c r="K207" s="34"/>
    </row>
    <row r="208" ht="12.75">
      <c r="K208" s="34"/>
    </row>
    <row r="209" ht="12.75">
      <c r="K209" s="34"/>
    </row>
    <row r="210" ht="12.75">
      <c r="K210" s="34"/>
    </row>
    <row r="211" ht="12.75">
      <c r="K211" s="34"/>
    </row>
    <row r="212" ht="12.75">
      <c r="K212" s="34"/>
    </row>
    <row r="213" ht="12.75">
      <c r="K213" s="34"/>
    </row>
    <row r="214" ht="12.75">
      <c r="K214" s="34"/>
    </row>
    <row r="215" ht="12.75">
      <c r="K215" s="34"/>
    </row>
    <row r="216" ht="12.75">
      <c r="K216" s="34"/>
    </row>
    <row r="217" ht="12.75">
      <c r="K217" s="34"/>
    </row>
    <row r="218" ht="12.75">
      <c r="K218" s="34"/>
    </row>
    <row r="219" ht="12.75">
      <c r="K219" s="34"/>
    </row>
    <row r="220" ht="12.75">
      <c r="K220" s="34"/>
    </row>
    <row r="221" ht="12.75">
      <c r="K221" s="34"/>
    </row>
    <row r="222" ht="12.75">
      <c r="K222" s="34"/>
    </row>
    <row r="223" ht="12.75">
      <c r="K223" s="34"/>
    </row>
    <row r="224" ht="12.75">
      <c r="K224" s="34"/>
    </row>
    <row r="225" ht="12.75">
      <c r="K225" s="34"/>
    </row>
    <row r="226" ht="12.75">
      <c r="K226" s="34"/>
    </row>
    <row r="227" ht="12.75">
      <c r="K227" s="34"/>
    </row>
    <row r="228" ht="12.75">
      <c r="K228" s="34"/>
    </row>
    <row r="229" ht="12.75">
      <c r="K229" s="34"/>
    </row>
    <row r="230" ht="12.75">
      <c r="K230" s="34"/>
    </row>
    <row r="231" ht="12.75">
      <c r="K231" s="34"/>
    </row>
    <row r="232" ht="12.75">
      <c r="K232" s="34"/>
    </row>
    <row r="233" ht="12.75">
      <c r="K233" s="34"/>
    </row>
    <row r="234" ht="12.75">
      <c r="K234" s="34"/>
    </row>
    <row r="235" ht="12.75">
      <c r="K235" s="34"/>
    </row>
    <row r="236" ht="12.75">
      <c r="K236" s="34"/>
    </row>
    <row r="237" ht="12.75">
      <c r="K237" s="34"/>
    </row>
    <row r="238" ht="12.75">
      <c r="K238" s="34"/>
    </row>
    <row r="239" ht="12.75">
      <c r="K239" s="34"/>
    </row>
    <row r="240" ht="12.75">
      <c r="K240" s="34"/>
    </row>
    <row r="241" ht="12.75">
      <c r="K241" s="34"/>
    </row>
    <row r="242" ht="12.75">
      <c r="K242" s="34"/>
    </row>
    <row r="243" ht="12.75">
      <c r="K243" s="34"/>
    </row>
    <row r="244" ht="12.75">
      <c r="K244" s="34"/>
    </row>
    <row r="245" ht="12.75">
      <c r="K245" s="34"/>
    </row>
    <row r="246" ht="12.75">
      <c r="K246" s="34"/>
    </row>
    <row r="247" ht="12.75">
      <c r="K247" s="34"/>
    </row>
    <row r="248" ht="12.75">
      <c r="K248" s="34"/>
    </row>
    <row r="249" ht="12.75">
      <c r="K249" s="34"/>
    </row>
    <row r="250" ht="12.75">
      <c r="K250" s="34"/>
    </row>
    <row r="251" ht="12.75">
      <c r="K251" s="34"/>
    </row>
    <row r="252" ht="12.75">
      <c r="K252" s="34"/>
    </row>
    <row r="253" ht="12.75">
      <c r="K253" s="34"/>
    </row>
    <row r="254" ht="12.75">
      <c r="K254" s="34"/>
    </row>
    <row r="255" ht="12.75">
      <c r="K255" s="34"/>
    </row>
    <row r="256" ht="12.75">
      <c r="K256" s="34"/>
    </row>
    <row r="257" ht="12.75">
      <c r="K257" s="34"/>
    </row>
    <row r="258" ht="12.75">
      <c r="K258" s="34"/>
    </row>
    <row r="259" ht="12.75">
      <c r="K259" s="34"/>
    </row>
    <row r="260" ht="12.75">
      <c r="K260" s="34"/>
    </row>
    <row r="261" ht="12.75">
      <c r="K261" s="34"/>
    </row>
    <row r="262" ht="12.75">
      <c r="K262" s="34"/>
    </row>
    <row r="263" ht="12.75">
      <c r="K263" s="34"/>
    </row>
    <row r="264" ht="12.75">
      <c r="K264" s="34"/>
    </row>
    <row r="265" ht="12.75">
      <c r="K265" s="34"/>
    </row>
    <row r="266" ht="12.75">
      <c r="K266" s="34"/>
    </row>
    <row r="267" ht="12.75">
      <c r="K267" s="34"/>
    </row>
    <row r="268" ht="12.75">
      <c r="K268" s="34"/>
    </row>
    <row r="269" ht="12.75">
      <c r="K269" s="34"/>
    </row>
    <row r="270" ht="12.75">
      <c r="K270" s="34"/>
    </row>
    <row r="271" ht="12.75">
      <c r="K271" s="34"/>
    </row>
    <row r="272" ht="12.75">
      <c r="K272" s="34"/>
    </row>
    <row r="273" ht="12.75">
      <c r="K273" s="34"/>
    </row>
    <row r="274" ht="12.75">
      <c r="K274" s="34"/>
    </row>
    <row r="275" ht="12.75">
      <c r="K275" s="34"/>
    </row>
    <row r="276" ht="12.75">
      <c r="K276" s="34"/>
    </row>
    <row r="277" ht="12.75">
      <c r="K277" s="34"/>
    </row>
    <row r="278" ht="12.75">
      <c r="K278" s="34"/>
    </row>
    <row r="279" ht="12.75">
      <c r="K279" s="34"/>
    </row>
    <row r="280" ht="12.75">
      <c r="K280" s="34"/>
    </row>
    <row r="281" ht="12.75">
      <c r="K281" s="34"/>
    </row>
    <row r="282" ht="12.75">
      <c r="K282" s="34"/>
    </row>
    <row r="283" ht="12.75">
      <c r="K283" s="34"/>
    </row>
    <row r="284" ht="12.75">
      <c r="K284" s="34"/>
    </row>
    <row r="285" ht="12.75">
      <c r="K285" s="34"/>
    </row>
    <row r="286" ht="12.75">
      <c r="K286" s="34"/>
    </row>
    <row r="287" ht="12.75">
      <c r="K287" s="34"/>
    </row>
    <row r="288" ht="12.75">
      <c r="K288" s="34"/>
    </row>
    <row r="289" ht="12.75">
      <c r="K289" s="34"/>
    </row>
    <row r="290" ht="12.75">
      <c r="K290" s="34"/>
    </row>
    <row r="291" ht="12.75">
      <c r="K291" s="34"/>
    </row>
    <row r="292" ht="12.75">
      <c r="K292" s="34"/>
    </row>
    <row r="293" ht="12.75">
      <c r="K293" s="34"/>
    </row>
    <row r="294" ht="12.75">
      <c r="K294" s="34"/>
    </row>
    <row r="295" ht="12.75">
      <c r="K295" s="34"/>
    </row>
    <row r="296" ht="12.75">
      <c r="K296" s="34"/>
    </row>
    <row r="297" ht="12.75">
      <c r="K297" s="34"/>
    </row>
    <row r="298" ht="12.75">
      <c r="K298" s="34"/>
    </row>
    <row r="299" ht="12.75">
      <c r="K299" s="34"/>
    </row>
    <row r="300" ht="12.75">
      <c r="K300" s="34"/>
    </row>
    <row r="301" ht="12.75">
      <c r="K301" s="34"/>
    </row>
    <row r="302" ht="12.75">
      <c r="K302" s="34"/>
    </row>
    <row r="303" ht="12.75">
      <c r="K303" s="34"/>
    </row>
    <row r="304" ht="12.75">
      <c r="K304" s="34"/>
    </row>
    <row r="305" ht="12.75">
      <c r="K305" s="34"/>
    </row>
    <row r="306" ht="12.75">
      <c r="K306" s="34"/>
    </row>
    <row r="307" ht="12.75">
      <c r="K307" s="34"/>
    </row>
    <row r="308" ht="12.75">
      <c r="K308" s="34"/>
    </row>
    <row r="309" ht="12.75">
      <c r="K309" s="34"/>
    </row>
    <row r="310" ht="12.75">
      <c r="K310" s="34"/>
    </row>
    <row r="311" ht="12.75">
      <c r="K311" s="34"/>
    </row>
    <row r="312" ht="12.75">
      <c r="K312" s="34"/>
    </row>
    <row r="313" ht="12.75">
      <c r="K313" s="34"/>
    </row>
    <row r="314" ht="12.75">
      <c r="K314" s="34"/>
    </row>
    <row r="315" ht="12.75">
      <c r="K315" s="34"/>
    </row>
    <row r="316" ht="12.75">
      <c r="K316" s="34"/>
    </row>
    <row r="317" ht="12.75">
      <c r="K317" s="34"/>
    </row>
    <row r="318" ht="12.75">
      <c r="K318" s="34"/>
    </row>
    <row r="319" ht="12.75">
      <c r="K319" s="34"/>
    </row>
    <row r="320" ht="12.75">
      <c r="K320" s="34"/>
    </row>
    <row r="321" ht="12.75">
      <c r="K321" s="34"/>
    </row>
    <row r="322" ht="12.75">
      <c r="K322" s="34"/>
    </row>
    <row r="323" ht="12.75">
      <c r="K323" s="34"/>
    </row>
    <row r="324" ht="12.75">
      <c r="K324" s="34"/>
    </row>
    <row r="325" ht="12.75">
      <c r="K325" s="34"/>
    </row>
    <row r="326" ht="12.75">
      <c r="K326" s="34"/>
    </row>
    <row r="327" ht="12.75">
      <c r="K327" s="34"/>
    </row>
    <row r="328" ht="12.75">
      <c r="K328" s="34"/>
    </row>
    <row r="329" ht="12.75">
      <c r="K329" s="34"/>
    </row>
    <row r="330" ht="12.75">
      <c r="K330" s="34"/>
    </row>
    <row r="331" ht="12.75">
      <c r="K331" s="34"/>
    </row>
    <row r="332" ht="12.75">
      <c r="K332" s="34"/>
    </row>
    <row r="333" ht="12.75">
      <c r="K333" s="34"/>
    </row>
    <row r="334" ht="12.75">
      <c r="K334" s="34"/>
    </row>
    <row r="335" ht="12.75">
      <c r="K335" s="34"/>
    </row>
    <row r="336" ht="12.75">
      <c r="K336" s="34"/>
    </row>
    <row r="337" ht="12.75">
      <c r="K337" s="34"/>
    </row>
    <row r="338" ht="12.75">
      <c r="K338" s="34"/>
    </row>
    <row r="339" ht="12.75">
      <c r="K339" s="34"/>
    </row>
    <row r="340" ht="12.75">
      <c r="K340" s="34"/>
    </row>
    <row r="341" ht="12.75">
      <c r="K341" s="34"/>
    </row>
    <row r="342" ht="12.75">
      <c r="K342" s="34"/>
    </row>
    <row r="343" ht="12.75">
      <c r="K343" s="34"/>
    </row>
    <row r="344" ht="12.75">
      <c r="K344" s="34"/>
    </row>
    <row r="345" ht="12.75">
      <c r="K345" s="34"/>
    </row>
    <row r="346" ht="12.75">
      <c r="K346" s="34"/>
    </row>
    <row r="347" ht="12.75">
      <c r="K347" s="34"/>
    </row>
    <row r="348" ht="12.75">
      <c r="K348" s="34"/>
    </row>
    <row r="349" ht="12.75">
      <c r="K349" s="34"/>
    </row>
    <row r="350" ht="12.75">
      <c r="K350" s="34"/>
    </row>
    <row r="351" ht="12.75">
      <c r="K351" s="34"/>
    </row>
    <row r="352" ht="12.75">
      <c r="K352" s="34"/>
    </row>
    <row r="353" ht="12.75">
      <c r="K353" s="34"/>
    </row>
    <row r="354" ht="12.75">
      <c r="K354" s="34"/>
    </row>
    <row r="355" ht="12.75">
      <c r="K355" s="34"/>
    </row>
    <row r="356" ht="12.75">
      <c r="K356" s="34"/>
    </row>
    <row r="357" ht="12.75">
      <c r="K357" s="34"/>
    </row>
    <row r="358" ht="12.75">
      <c r="K358" s="34"/>
    </row>
    <row r="359" ht="12.75">
      <c r="K359" s="34"/>
    </row>
    <row r="360" ht="12.75">
      <c r="K360" s="34"/>
    </row>
    <row r="361" ht="12.75">
      <c r="K361" s="34"/>
    </row>
    <row r="362" ht="12.75">
      <c r="K362" s="34"/>
    </row>
    <row r="363" ht="12.75">
      <c r="K363" s="34"/>
    </row>
    <row r="364" ht="12.75">
      <c r="K364" s="34"/>
    </row>
    <row r="365" ht="12.75">
      <c r="K365" s="34"/>
    </row>
    <row r="366" ht="12.75">
      <c r="K366" s="34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4"/>
    </row>
    <row r="372" ht="12.75">
      <c r="K372" s="34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ht="12.75">
      <c r="K429" s="34"/>
    </row>
    <row r="430" ht="12.75">
      <c r="K430" s="34"/>
    </row>
    <row r="431" ht="12.75">
      <c r="K431" s="34"/>
    </row>
    <row r="432" ht="12.75">
      <c r="K432" s="34"/>
    </row>
    <row r="433" ht="12.75">
      <c r="K433" s="34"/>
    </row>
  </sheetData>
  <mergeCells count="3">
    <mergeCell ref="A1:J1"/>
    <mergeCell ref="A2:J2"/>
    <mergeCell ref="A3:J3"/>
  </mergeCells>
  <printOptions/>
  <pageMargins left="0.31" right="0.31" top="0.18" bottom="0.1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40" sqref="C40"/>
    </sheetView>
  </sheetViews>
  <sheetFormatPr defaultColWidth="11.421875" defaultRowHeight="12.75"/>
  <cols>
    <col min="1" max="1" width="3.57421875" style="0" customWidth="1"/>
    <col min="2" max="2" width="22.140625" style="0" customWidth="1"/>
    <col min="3" max="3" width="19.7109375" style="0" customWidth="1"/>
    <col min="4" max="4" width="7.57421875" style="0" customWidth="1"/>
    <col min="5" max="5" width="9.8515625" style="0" customWidth="1"/>
    <col min="6" max="7" width="4.00390625" style="0" bestFit="1" customWidth="1"/>
    <col min="8" max="8" width="10.140625" style="0" customWidth="1"/>
    <col min="9" max="9" width="5.7109375" style="0" customWidth="1"/>
    <col min="10" max="10" width="6.140625" style="0" customWidth="1"/>
    <col min="11" max="11" width="5.57421875" style="0" customWidth="1"/>
  </cols>
  <sheetData>
    <row r="1" spans="1:11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</row>
    <row r="6" spans="1:11" ht="12.75">
      <c r="A6" s="4">
        <v>1</v>
      </c>
      <c r="B6" s="3" t="s">
        <v>15</v>
      </c>
      <c r="C6" s="3" t="s">
        <v>16</v>
      </c>
      <c r="D6" s="5" t="s">
        <v>17</v>
      </c>
      <c r="E6" s="1" t="s">
        <v>18</v>
      </c>
      <c r="F6" s="6">
        <v>316</v>
      </c>
      <c r="G6" s="6">
        <v>318</v>
      </c>
      <c r="H6" s="2"/>
      <c r="I6" s="7">
        <v>634</v>
      </c>
      <c r="J6" s="6">
        <v>15</v>
      </c>
      <c r="K6" s="8">
        <v>25</v>
      </c>
    </row>
    <row r="7" spans="1:11" ht="12.75">
      <c r="A7" s="4">
        <v>2</v>
      </c>
      <c r="B7" s="3" t="s">
        <v>19</v>
      </c>
      <c r="C7" s="3" t="s">
        <v>20</v>
      </c>
      <c r="D7" s="5" t="s">
        <v>21</v>
      </c>
      <c r="E7" s="1" t="s">
        <v>18</v>
      </c>
      <c r="F7" s="6">
        <v>305</v>
      </c>
      <c r="G7" s="6">
        <v>301</v>
      </c>
      <c r="H7" s="2"/>
      <c r="I7" s="7">
        <v>606</v>
      </c>
      <c r="J7" s="6">
        <v>13</v>
      </c>
      <c r="K7" s="8">
        <v>22</v>
      </c>
    </row>
    <row r="8" spans="1:11" ht="12.75">
      <c r="A8" s="4">
        <v>3</v>
      </c>
      <c r="B8" s="3" t="s">
        <v>22</v>
      </c>
      <c r="C8" s="3" t="s">
        <v>23</v>
      </c>
      <c r="D8" s="5" t="s">
        <v>24</v>
      </c>
      <c r="E8" s="1" t="s">
        <v>18</v>
      </c>
      <c r="F8" s="6">
        <v>303</v>
      </c>
      <c r="G8" s="6">
        <v>283</v>
      </c>
      <c r="H8" s="2"/>
      <c r="I8" s="7">
        <v>586</v>
      </c>
      <c r="J8" s="6">
        <v>16</v>
      </c>
      <c r="K8" s="8">
        <v>20</v>
      </c>
    </row>
    <row r="9" spans="1:11" ht="12.75">
      <c r="A9" s="4">
        <v>4</v>
      </c>
      <c r="B9" s="3" t="s">
        <v>25</v>
      </c>
      <c r="C9" s="3" t="s">
        <v>26</v>
      </c>
      <c r="D9" s="5" t="s">
        <v>27</v>
      </c>
      <c r="E9" s="1" t="s">
        <v>18</v>
      </c>
      <c r="F9" s="6">
        <v>272</v>
      </c>
      <c r="G9" s="6">
        <v>279</v>
      </c>
      <c r="H9" s="2"/>
      <c r="I9" s="7">
        <v>551</v>
      </c>
      <c r="J9" s="6">
        <v>6</v>
      </c>
      <c r="K9" s="8">
        <v>15</v>
      </c>
    </row>
    <row r="10" spans="1:11" ht="12.75">
      <c r="A10" s="4">
        <v>5</v>
      </c>
      <c r="B10" s="3" t="s">
        <v>28</v>
      </c>
      <c r="C10" s="3" t="s">
        <v>29</v>
      </c>
      <c r="D10" s="5" t="s">
        <v>30</v>
      </c>
      <c r="E10" s="1" t="s">
        <v>31</v>
      </c>
      <c r="F10" s="6">
        <v>293</v>
      </c>
      <c r="G10" s="6">
        <v>250</v>
      </c>
      <c r="H10" s="2"/>
      <c r="I10" s="7">
        <v>543</v>
      </c>
      <c r="J10" s="6">
        <v>8</v>
      </c>
      <c r="K10" s="8">
        <v>16</v>
      </c>
    </row>
    <row r="11" spans="1:11" ht="12.75">
      <c r="A11" s="4">
        <v>6</v>
      </c>
      <c r="B11" s="3" t="s">
        <v>32</v>
      </c>
      <c r="C11" s="3" t="s">
        <v>20</v>
      </c>
      <c r="D11" s="5" t="s">
        <v>33</v>
      </c>
      <c r="E11" s="1" t="s">
        <v>34</v>
      </c>
      <c r="F11" s="6">
        <v>266</v>
      </c>
      <c r="G11" s="6">
        <v>267</v>
      </c>
      <c r="H11" s="2"/>
      <c r="I11" s="7">
        <v>533</v>
      </c>
      <c r="J11" s="6">
        <v>12</v>
      </c>
      <c r="K11" s="8">
        <v>10</v>
      </c>
    </row>
    <row r="12" spans="1:11" ht="12.75">
      <c r="A12" s="2"/>
      <c r="B12" s="2"/>
      <c r="C12" s="2"/>
      <c r="D12" s="2"/>
      <c r="E12" s="2"/>
      <c r="F12" s="2"/>
      <c r="G12" s="2"/>
      <c r="H12" s="3" t="s">
        <v>35</v>
      </c>
      <c r="I12" s="2"/>
      <c r="J12" s="2"/>
      <c r="K12" s="9">
        <v>6</v>
      </c>
    </row>
    <row r="13" spans="1:11" ht="12.75">
      <c r="A13" s="3" t="s">
        <v>36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4</v>
      </c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13</v>
      </c>
      <c r="K14" s="1" t="s">
        <v>14</v>
      </c>
    </row>
    <row r="15" spans="1:11" ht="12.75">
      <c r="A15" s="4">
        <v>1</v>
      </c>
      <c r="B15" s="3" t="s">
        <v>37</v>
      </c>
      <c r="C15" s="3" t="s">
        <v>29</v>
      </c>
      <c r="D15" s="5" t="s">
        <v>38</v>
      </c>
      <c r="E15" s="1" t="s">
        <v>39</v>
      </c>
      <c r="F15" s="6">
        <v>306</v>
      </c>
      <c r="G15" s="6">
        <v>315</v>
      </c>
      <c r="H15" s="2"/>
      <c r="I15" s="7">
        <v>621</v>
      </c>
      <c r="J15" s="6">
        <v>15</v>
      </c>
      <c r="K15" s="8">
        <v>21</v>
      </c>
    </row>
    <row r="16" spans="1:11" ht="12.75">
      <c r="A16" s="4">
        <v>2</v>
      </c>
      <c r="B16" s="3" t="s">
        <v>40</v>
      </c>
      <c r="C16" s="3" t="s">
        <v>23</v>
      </c>
      <c r="D16" s="5" t="s">
        <v>41</v>
      </c>
      <c r="E16" s="1" t="s">
        <v>42</v>
      </c>
      <c r="F16" s="6">
        <v>287</v>
      </c>
      <c r="G16" s="6">
        <v>304</v>
      </c>
      <c r="H16" s="2"/>
      <c r="I16" s="7">
        <v>591</v>
      </c>
      <c r="J16" s="6">
        <v>7</v>
      </c>
      <c r="K16" s="8">
        <v>23</v>
      </c>
    </row>
    <row r="17" spans="1:11" ht="12.75">
      <c r="A17" s="4">
        <v>3</v>
      </c>
      <c r="B17" s="3" t="s">
        <v>43</v>
      </c>
      <c r="C17" s="3" t="s">
        <v>23</v>
      </c>
      <c r="D17" s="5" t="s">
        <v>44</v>
      </c>
      <c r="E17" s="1" t="s">
        <v>39</v>
      </c>
      <c r="F17" s="6">
        <v>287</v>
      </c>
      <c r="G17" s="6">
        <v>300</v>
      </c>
      <c r="H17" s="2"/>
      <c r="I17" s="7">
        <v>587</v>
      </c>
      <c r="J17" s="6">
        <v>11</v>
      </c>
      <c r="K17" s="8">
        <v>20</v>
      </c>
    </row>
    <row r="18" spans="1:11" ht="12.75">
      <c r="A18" s="4">
        <v>4</v>
      </c>
      <c r="B18" s="3" t="s">
        <v>45</v>
      </c>
      <c r="C18" s="3" t="s">
        <v>20</v>
      </c>
      <c r="D18" s="5" t="s">
        <v>46</v>
      </c>
      <c r="E18" s="1" t="s">
        <v>39</v>
      </c>
      <c r="F18" s="6">
        <v>285</v>
      </c>
      <c r="G18" s="6">
        <v>281</v>
      </c>
      <c r="H18" s="2"/>
      <c r="I18" s="7">
        <v>566</v>
      </c>
      <c r="J18" s="6">
        <v>10</v>
      </c>
      <c r="K18" s="8">
        <v>18</v>
      </c>
    </row>
    <row r="19" spans="1:11" ht="12.75">
      <c r="A19" s="4">
        <v>5</v>
      </c>
      <c r="B19" s="3" t="s">
        <v>47</v>
      </c>
      <c r="C19" s="3" t="s">
        <v>26</v>
      </c>
      <c r="D19" s="5" t="s">
        <v>48</v>
      </c>
      <c r="E19" s="1" t="s">
        <v>42</v>
      </c>
      <c r="F19" s="6">
        <v>298</v>
      </c>
      <c r="G19" s="6">
        <v>243</v>
      </c>
      <c r="H19" s="2"/>
      <c r="I19" s="7">
        <v>541</v>
      </c>
      <c r="J19" s="6">
        <v>5</v>
      </c>
      <c r="K19" s="8">
        <v>16</v>
      </c>
    </row>
    <row r="20" spans="1:11" ht="12.75">
      <c r="A20" s="4">
        <v>6</v>
      </c>
      <c r="B20" s="3" t="s">
        <v>49</v>
      </c>
      <c r="C20" s="3" t="s">
        <v>23</v>
      </c>
      <c r="D20" s="5" t="s">
        <v>50</v>
      </c>
      <c r="E20" s="1" t="s">
        <v>51</v>
      </c>
      <c r="F20" s="6">
        <v>266</v>
      </c>
      <c r="G20" s="6">
        <v>254</v>
      </c>
      <c r="H20" s="2"/>
      <c r="I20" s="7">
        <v>520</v>
      </c>
      <c r="J20" s="6">
        <v>6</v>
      </c>
      <c r="K20" s="8">
        <v>10</v>
      </c>
    </row>
    <row r="21" spans="1:11" ht="12.75">
      <c r="A21" s="4">
        <v>7</v>
      </c>
      <c r="B21" s="3" t="s">
        <v>52</v>
      </c>
      <c r="C21" s="3" t="s">
        <v>20</v>
      </c>
      <c r="D21" s="5" t="s">
        <v>53</v>
      </c>
      <c r="E21" s="1" t="s">
        <v>51</v>
      </c>
      <c r="F21" s="6">
        <v>262</v>
      </c>
      <c r="G21" s="6">
        <v>247</v>
      </c>
      <c r="H21" s="2"/>
      <c r="I21" s="7">
        <v>509</v>
      </c>
      <c r="J21" s="6">
        <v>4</v>
      </c>
      <c r="K21" s="8">
        <v>10</v>
      </c>
    </row>
    <row r="22" spans="1:11" ht="12.75">
      <c r="A22" s="4">
        <v>8</v>
      </c>
      <c r="B22" s="3" t="s">
        <v>54</v>
      </c>
      <c r="C22" s="3" t="s">
        <v>20</v>
      </c>
      <c r="D22" s="5" t="s">
        <v>55</v>
      </c>
      <c r="E22" s="1" t="s">
        <v>39</v>
      </c>
      <c r="F22" s="6">
        <v>236</v>
      </c>
      <c r="G22" s="6">
        <v>268</v>
      </c>
      <c r="H22" s="2"/>
      <c r="I22" s="7">
        <v>504</v>
      </c>
      <c r="J22" s="6">
        <v>4</v>
      </c>
      <c r="K22" s="8">
        <v>9</v>
      </c>
    </row>
    <row r="23" spans="1:11" ht="12.75">
      <c r="A23" s="4">
        <v>9</v>
      </c>
      <c r="B23" s="3" t="s">
        <v>56</v>
      </c>
      <c r="C23" s="3" t="s">
        <v>26</v>
      </c>
      <c r="D23" s="5" t="s">
        <v>57</v>
      </c>
      <c r="E23" s="1" t="s">
        <v>39</v>
      </c>
      <c r="F23" s="6">
        <v>261</v>
      </c>
      <c r="G23" s="6">
        <v>233</v>
      </c>
      <c r="H23" s="2"/>
      <c r="I23" s="7">
        <v>494</v>
      </c>
      <c r="J23" s="6">
        <v>6</v>
      </c>
      <c r="K23" s="8">
        <v>10</v>
      </c>
    </row>
    <row r="24" spans="1:11" ht="12.75">
      <c r="A24" s="4">
        <v>10</v>
      </c>
      <c r="B24" s="3" t="s">
        <v>58</v>
      </c>
      <c r="C24" s="3" t="s">
        <v>23</v>
      </c>
      <c r="D24" s="5" t="s">
        <v>59</v>
      </c>
      <c r="E24" s="1" t="s">
        <v>60</v>
      </c>
      <c r="F24" s="6">
        <v>247</v>
      </c>
      <c r="G24" s="6">
        <v>240</v>
      </c>
      <c r="H24" s="2"/>
      <c r="I24" s="7">
        <v>487</v>
      </c>
      <c r="J24" s="6">
        <v>5</v>
      </c>
      <c r="K24" s="8">
        <v>12</v>
      </c>
    </row>
    <row r="25" spans="1:11" ht="12.75">
      <c r="A25" s="4">
        <v>11</v>
      </c>
      <c r="B25" s="3" t="s">
        <v>61</v>
      </c>
      <c r="C25" s="3" t="s">
        <v>23</v>
      </c>
      <c r="D25" s="5" t="s">
        <v>62</v>
      </c>
      <c r="E25" s="1" t="s">
        <v>60</v>
      </c>
      <c r="F25" s="6">
        <v>257</v>
      </c>
      <c r="G25" s="6">
        <v>215</v>
      </c>
      <c r="H25" s="2"/>
      <c r="I25" s="7">
        <v>472</v>
      </c>
      <c r="J25" s="6">
        <v>4</v>
      </c>
      <c r="K25" s="8">
        <v>13</v>
      </c>
    </row>
    <row r="26" spans="1:11" ht="12.75">
      <c r="A26" s="4">
        <v>12</v>
      </c>
      <c r="B26" s="3" t="s">
        <v>63</v>
      </c>
      <c r="C26" s="3" t="s">
        <v>20</v>
      </c>
      <c r="D26" s="5" t="s">
        <v>64</v>
      </c>
      <c r="E26" s="1" t="s">
        <v>42</v>
      </c>
      <c r="F26" s="6">
        <v>213</v>
      </c>
      <c r="G26" s="6">
        <v>235</v>
      </c>
      <c r="H26" s="2"/>
      <c r="I26" s="7">
        <v>448</v>
      </c>
      <c r="J26" s="6">
        <v>1</v>
      </c>
      <c r="K26" s="8">
        <v>4</v>
      </c>
    </row>
    <row r="27" spans="1:11" ht="12.75">
      <c r="A27" s="4">
        <v>13</v>
      </c>
      <c r="B27" s="3" t="s">
        <v>65</v>
      </c>
      <c r="C27" s="3" t="s">
        <v>23</v>
      </c>
      <c r="D27" s="5" t="s">
        <v>66</v>
      </c>
      <c r="E27" s="1" t="s">
        <v>42</v>
      </c>
      <c r="F27" s="6">
        <v>187</v>
      </c>
      <c r="G27" s="6">
        <v>196</v>
      </c>
      <c r="H27" s="2"/>
      <c r="I27" s="7">
        <v>383</v>
      </c>
      <c r="J27" s="6">
        <v>4</v>
      </c>
      <c r="K27" s="8">
        <v>3</v>
      </c>
    </row>
    <row r="28" spans="1:11" ht="12.75">
      <c r="A28" s="4">
        <v>14</v>
      </c>
      <c r="B28" s="3" t="s">
        <v>67</v>
      </c>
      <c r="C28" s="3" t="s">
        <v>23</v>
      </c>
      <c r="D28" s="5" t="s">
        <v>68</v>
      </c>
      <c r="E28" s="1" t="s">
        <v>39</v>
      </c>
      <c r="F28" s="6">
        <v>131</v>
      </c>
      <c r="G28" s="6">
        <v>161</v>
      </c>
      <c r="H28" s="2"/>
      <c r="I28" s="7">
        <v>292</v>
      </c>
      <c r="J28" s="6">
        <v>3</v>
      </c>
      <c r="K28" s="8">
        <v>5</v>
      </c>
    </row>
    <row r="29" spans="1:11" ht="12.75">
      <c r="A29" s="2"/>
      <c r="B29" s="2"/>
      <c r="C29" s="2"/>
      <c r="D29" s="2"/>
      <c r="E29" s="2"/>
      <c r="F29" s="2"/>
      <c r="G29" s="2"/>
      <c r="H29" s="3" t="s">
        <v>35</v>
      </c>
      <c r="I29" s="2"/>
      <c r="J29" s="2"/>
      <c r="K29" s="9">
        <v>14</v>
      </c>
    </row>
    <row r="30" spans="1:11" ht="12.75">
      <c r="A30" s="3" t="s">
        <v>69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1" t="s">
        <v>4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  <c r="I31" s="1" t="s">
        <v>12</v>
      </c>
      <c r="J31" s="1" t="s">
        <v>13</v>
      </c>
      <c r="K31" s="1" t="s">
        <v>14</v>
      </c>
    </row>
    <row r="32" spans="1:11" ht="12.75">
      <c r="A32" s="4">
        <v>1</v>
      </c>
      <c r="B32" s="3" t="s">
        <v>70</v>
      </c>
      <c r="C32" s="3" t="s">
        <v>71</v>
      </c>
      <c r="D32" s="5" t="s">
        <v>72</v>
      </c>
      <c r="E32" s="1" t="s">
        <v>73</v>
      </c>
      <c r="F32" s="6">
        <v>290</v>
      </c>
      <c r="G32" s="6">
        <v>278</v>
      </c>
      <c r="H32" s="2"/>
      <c r="I32" s="7">
        <v>568</v>
      </c>
      <c r="J32" s="6">
        <v>8</v>
      </c>
      <c r="K32" s="8">
        <v>16</v>
      </c>
    </row>
    <row r="33" spans="1:11" ht="12.75">
      <c r="A33" s="4">
        <v>2</v>
      </c>
      <c r="B33" s="3" t="s">
        <v>74</v>
      </c>
      <c r="C33" s="3" t="s">
        <v>20</v>
      </c>
      <c r="D33" s="5" t="s">
        <v>75</v>
      </c>
      <c r="E33" s="1" t="s">
        <v>76</v>
      </c>
      <c r="F33" s="6">
        <v>238</v>
      </c>
      <c r="G33" s="6">
        <v>229</v>
      </c>
      <c r="H33" s="2"/>
      <c r="I33" s="7">
        <v>467</v>
      </c>
      <c r="J33" s="6">
        <v>3</v>
      </c>
      <c r="K33" s="8">
        <v>12</v>
      </c>
    </row>
    <row r="34" spans="1:11" ht="12.75">
      <c r="A34" s="2"/>
      <c r="B34" s="2"/>
      <c r="C34" s="2"/>
      <c r="D34" s="2"/>
      <c r="E34" s="2"/>
      <c r="F34" s="2"/>
      <c r="G34" s="2"/>
      <c r="H34" s="3" t="s">
        <v>35</v>
      </c>
      <c r="I34" s="2"/>
      <c r="J34" s="2"/>
      <c r="K34" s="9">
        <v>2</v>
      </c>
    </row>
    <row r="35" spans="1:11" ht="12.75">
      <c r="A35" s="3" t="s">
        <v>77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" t="s">
        <v>4</v>
      </c>
      <c r="B36" s="1" t="s">
        <v>5</v>
      </c>
      <c r="C36" s="1" t="s">
        <v>6</v>
      </c>
      <c r="D36" s="1" t="s">
        <v>7</v>
      </c>
      <c r="E36" s="1" t="s">
        <v>8</v>
      </c>
      <c r="F36" s="1" t="s">
        <v>9</v>
      </c>
      <c r="G36" s="1" t="s">
        <v>10</v>
      </c>
      <c r="H36" s="1" t="s">
        <v>11</v>
      </c>
      <c r="I36" s="1" t="s">
        <v>12</v>
      </c>
      <c r="J36" s="1" t="s">
        <v>13</v>
      </c>
      <c r="K36" s="1" t="s">
        <v>14</v>
      </c>
    </row>
    <row r="37" spans="1:11" ht="12.75">
      <c r="A37" s="4">
        <v>1</v>
      </c>
      <c r="B37" s="3" t="s">
        <v>78</v>
      </c>
      <c r="C37" s="3" t="s">
        <v>26</v>
      </c>
      <c r="D37" s="5" t="s">
        <v>79</v>
      </c>
      <c r="E37" s="1" t="s">
        <v>80</v>
      </c>
      <c r="F37" s="6">
        <v>328</v>
      </c>
      <c r="G37" s="6">
        <v>324</v>
      </c>
      <c r="H37" s="2"/>
      <c r="I37" s="7">
        <v>652</v>
      </c>
      <c r="J37" s="6">
        <v>22</v>
      </c>
      <c r="K37" s="8">
        <v>33</v>
      </c>
    </row>
    <row r="38" spans="1:11" ht="12.75">
      <c r="A38" s="4">
        <v>2</v>
      </c>
      <c r="B38" s="3" t="s">
        <v>81</v>
      </c>
      <c r="C38" s="3" t="s">
        <v>20</v>
      </c>
      <c r="D38" s="5" t="s">
        <v>82</v>
      </c>
      <c r="E38" s="1" t="s">
        <v>80</v>
      </c>
      <c r="F38" s="6">
        <v>326</v>
      </c>
      <c r="G38" s="6">
        <v>316</v>
      </c>
      <c r="H38" s="2"/>
      <c r="I38" s="7">
        <v>642</v>
      </c>
      <c r="J38" s="6">
        <v>23</v>
      </c>
      <c r="K38" s="8">
        <v>28</v>
      </c>
    </row>
    <row r="39" spans="1:11" ht="12.75">
      <c r="A39" s="4">
        <v>3</v>
      </c>
      <c r="B39" s="3" t="s">
        <v>83</v>
      </c>
      <c r="C39" s="3" t="s">
        <v>20</v>
      </c>
      <c r="D39" s="5" t="s">
        <v>84</v>
      </c>
      <c r="E39" s="1" t="s">
        <v>80</v>
      </c>
      <c r="F39" s="6">
        <v>310</v>
      </c>
      <c r="G39" s="6">
        <v>322</v>
      </c>
      <c r="H39" s="2"/>
      <c r="I39" s="7">
        <v>632</v>
      </c>
      <c r="J39" s="6">
        <v>13</v>
      </c>
      <c r="K39" s="8">
        <v>35</v>
      </c>
    </row>
    <row r="40" spans="1:11" ht="12.75">
      <c r="A40" s="4">
        <v>4</v>
      </c>
      <c r="B40" s="3" t="s">
        <v>85</v>
      </c>
      <c r="C40" s="3" t="s">
        <v>26</v>
      </c>
      <c r="D40" s="5" t="s">
        <v>86</v>
      </c>
      <c r="E40" s="1" t="s">
        <v>87</v>
      </c>
      <c r="F40" s="6">
        <v>299</v>
      </c>
      <c r="G40" s="6">
        <v>296</v>
      </c>
      <c r="H40" s="2"/>
      <c r="I40" s="7">
        <v>595</v>
      </c>
      <c r="J40" s="6">
        <v>13</v>
      </c>
      <c r="K40" s="8">
        <v>20</v>
      </c>
    </row>
    <row r="41" spans="1:11" ht="12.75">
      <c r="A41" s="4">
        <v>5</v>
      </c>
      <c r="B41" s="3" t="s">
        <v>88</v>
      </c>
      <c r="C41" s="3" t="s">
        <v>20</v>
      </c>
      <c r="D41" s="5" t="s">
        <v>89</v>
      </c>
      <c r="E41" s="1" t="s">
        <v>87</v>
      </c>
      <c r="F41" s="6">
        <v>267</v>
      </c>
      <c r="G41" s="6">
        <v>305</v>
      </c>
      <c r="H41" s="2"/>
      <c r="I41" s="7">
        <v>572</v>
      </c>
      <c r="J41" s="6">
        <v>13</v>
      </c>
      <c r="K41" s="8">
        <v>19</v>
      </c>
    </row>
    <row r="42" spans="1:11" ht="12.75">
      <c r="A42" s="2"/>
      <c r="B42" s="2"/>
      <c r="C42" s="2"/>
      <c r="D42" s="2"/>
      <c r="E42" s="2"/>
      <c r="F42" s="2"/>
      <c r="G42" s="2"/>
      <c r="H42" s="3" t="s">
        <v>35</v>
      </c>
      <c r="I42" s="2"/>
      <c r="J42" s="2"/>
      <c r="K42" s="9">
        <v>5</v>
      </c>
    </row>
    <row r="43" spans="1:11" ht="12.75">
      <c r="A43" s="3" t="s">
        <v>90</v>
      </c>
      <c r="B43" s="9">
        <v>27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89.25">
      <c r="A44" s="10" t="s">
        <v>91</v>
      </c>
      <c r="B44" s="2"/>
      <c r="C44" s="2"/>
      <c r="D44" s="2"/>
      <c r="E44" s="10" t="s">
        <v>92</v>
      </c>
      <c r="F44" s="2"/>
      <c r="G44" s="2"/>
      <c r="H44" s="2"/>
      <c r="I44" s="2"/>
      <c r="J44" s="2"/>
      <c r="K44" s="2"/>
    </row>
    <row r="45" spans="1:11" ht="12.75">
      <c r="A45" s="3" t="s">
        <v>93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11">
        <v>42127</v>
      </c>
      <c r="B46" s="2"/>
      <c r="C46" s="2"/>
      <c r="D46" s="2"/>
      <c r="E46" s="2"/>
      <c r="F46" s="2"/>
      <c r="G46" s="2"/>
      <c r="H46" s="2"/>
      <c r="I46" s="2"/>
      <c r="J46" s="12">
        <v>1</v>
      </c>
      <c r="K46" s="2"/>
    </row>
  </sheetData>
  <mergeCells count="3">
    <mergeCell ref="A1:K1"/>
    <mergeCell ref="A2:K2"/>
    <mergeCell ref="A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19" sqref="F19"/>
    </sheetView>
  </sheetViews>
  <sheetFormatPr defaultColWidth="11.421875" defaultRowHeight="12.75"/>
  <cols>
    <col min="1" max="1" width="19.00390625" style="45" customWidth="1"/>
    <col min="2" max="3" width="11.421875" style="45" customWidth="1"/>
    <col min="4" max="4" width="14.28125" style="45" bestFit="1" customWidth="1"/>
    <col min="5" max="5" width="11.7109375" style="45" customWidth="1"/>
    <col min="6" max="6" width="13.140625" style="45" customWidth="1"/>
    <col min="7" max="16384" width="11.421875" style="45" customWidth="1"/>
  </cols>
  <sheetData>
    <row r="1" spans="1:9" ht="36">
      <c r="A1" s="62" t="s">
        <v>115</v>
      </c>
      <c r="B1" s="62"/>
      <c r="C1" s="62"/>
      <c r="D1" s="62"/>
      <c r="E1" s="62"/>
      <c r="F1" s="62"/>
      <c r="G1" s="62"/>
      <c r="H1" s="62"/>
      <c r="I1" s="62"/>
    </row>
    <row r="3" spans="1:9" ht="15">
      <c r="A3" s="45" t="s">
        <v>5</v>
      </c>
      <c r="B3" s="45" t="s">
        <v>116</v>
      </c>
      <c r="C3" s="45" t="s">
        <v>7</v>
      </c>
      <c r="D3" s="45" t="s">
        <v>6</v>
      </c>
      <c r="E3" s="45" t="s">
        <v>117</v>
      </c>
      <c r="F3" s="45" t="s">
        <v>118</v>
      </c>
      <c r="G3" s="45" t="s">
        <v>119</v>
      </c>
      <c r="H3" s="45" t="s">
        <v>120</v>
      </c>
      <c r="I3" s="45" t="s">
        <v>121</v>
      </c>
    </row>
    <row r="4" spans="1:9" ht="15">
      <c r="A4" s="45" t="s">
        <v>122</v>
      </c>
      <c r="B4" s="45" t="s">
        <v>123</v>
      </c>
      <c r="C4" s="45" t="s">
        <v>124</v>
      </c>
      <c r="D4" s="45" t="s">
        <v>125</v>
      </c>
      <c r="E4" s="45" t="s">
        <v>126</v>
      </c>
      <c r="F4" s="45" t="s">
        <v>127</v>
      </c>
      <c r="G4" s="45">
        <v>323</v>
      </c>
      <c r="H4" s="45">
        <v>317</v>
      </c>
      <c r="I4" s="45">
        <f aca="true" t="shared" si="0" ref="I4:I13">G4+H4</f>
        <v>640</v>
      </c>
    </row>
    <row r="5" spans="1:9" ht="15">
      <c r="A5" s="45" t="s">
        <v>128</v>
      </c>
      <c r="B5" s="45" t="s">
        <v>129</v>
      </c>
      <c r="C5" s="45" t="s">
        <v>130</v>
      </c>
      <c r="D5" s="45" t="s">
        <v>131</v>
      </c>
      <c r="E5" s="45" t="s">
        <v>126</v>
      </c>
      <c r="F5" s="45" t="s">
        <v>127</v>
      </c>
      <c r="G5" s="45">
        <v>283</v>
      </c>
      <c r="H5" s="45">
        <v>269</v>
      </c>
      <c r="I5" s="45">
        <f t="shared" si="0"/>
        <v>552</v>
      </c>
    </row>
    <row r="6" spans="1:9" ht="15">
      <c r="A6" s="45" t="s">
        <v>132</v>
      </c>
      <c r="B6" s="45" t="s">
        <v>133</v>
      </c>
      <c r="C6" s="45" t="s">
        <v>134</v>
      </c>
      <c r="D6" s="45" t="s">
        <v>125</v>
      </c>
      <c r="E6" s="45" t="s">
        <v>126</v>
      </c>
      <c r="F6" s="45" t="s">
        <v>127</v>
      </c>
      <c r="G6" s="45">
        <v>270</v>
      </c>
      <c r="H6" s="45">
        <v>252</v>
      </c>
      <c r="I6" s="45">
        <f t="shared" si="0"/>
        <v>522</v>
      </c>
    </row>
    <row r="7" spans="1:9" ht="15">
      <c r="A7" s="45" t="s">
        <v>135</v>
      </c>
      <c r="B7" s="45" t="s">
        <v>136</v>
      </c>
      <c r="C7" s="45" t="s">
        <v>137</v>
      </c>
      <c r="D7" s="45" t="s">
        <v>125</v>
      </c>
      <c r="E7" s="45" t="s">
        <v>126</v>
      </c>
      <c r="F7" s="45" t="s">
        <v>127</v>
      </c>
      <c r="G7" s="45">
        <v>247</v>
      </c>
      <c r="H7" s="45">
        <v>256</v>
      </c>
      <c r="I7" s="45">
        <f t="shared" si="0"/>
        <v>503</v>
      </c>
    </row>
    <row r="8" spans="1:9" ht="15">
      <c r="A8" s="45" t="s">
        <v>138</v>
      </c>
      <c r="B8" s="45" t="s">
        <v>139</v>
      </c>
      <c r="C8" s="45" t="s">
        <v>66</v>
      </c>
      <c r="D8" s="45" t="s">
        <v>131</v>
      </c>
      <c r="E8" s="45" t="s">
        <v>126</v>
      </c>
      <c r="F8" s="45" t="s">
        <v>127</v>
      </c>
      <c r="G8" s="45">
        <v>237</v>
      </c>
      <c r="H8" s="45">
        <v>248</v>
      </c>
      <c r="I8" s="45">
        <f t="shared" si="0"/>
        <v>485</v>
      </c>
    </row>
    <row r="9" spans="1:9" ht="15">
      <c r="A9" s="45" t="s">
        <v>140</v>
      </c>
      <c r="B9" s="45" t="s">
        <v>141</v>
      </c>
      <c r="C9" s="45" t="s">
        <v>142</v>
      </c>
      <c r="D9" s="45" t="s">
        <v>143</v>
      </c>
      <c r="E9" s="45" t="s">
        <v>126</v>
      </c>
      <c r="F9" s="45" t="s">
        <v>127</v>
      </c>
      <c r="G9" s="45">
        <v>205</v>
      </c>
      <c r="H9" s="45">
        <v>227</v>
      </c>
      <c r="I9" s="45">
        <f t="shared" si="0"/>
        <v>432</v>
      </c>
    </row>
    <row r="10" spans="1:9" ht="15">
      <c r="A10" s="45" t="s">
        <v>144</v>
      </c>
      <c r="B10" s="45" t="s">
        <v>145</v>
      </c>
      <c r="C10" s="45" t="s">
        <v>68</v>
      </c>
      <c r="D10" s="45" t="s">
        <v>131</v>
      </c>
      <c r="E10" s="45" t="s">
        <v>126</v>
      </c>
      <c r="F10" s="45" t="s">
        <v>127</v>
      </c>
      <c r="G10" s="45">
        <v>165</v>
      </c>
      <c r="H10" s="45">
        <v>191</v>
      </c>
      <c r="I10" s="45">
        <f t="shared" si="0"/>
        <v>356</v>
      </c>
    </row>
    <row r="11" spans="1:9" ht="15">
      <c r="A11" s="45" t="s">
        <v>146</v>
      </c>
      <c r="B11" s="45" t="s">
        <v>147</v>
      </c>
      <c r="C11" s="45" t="s">
        <v>148</v>
      </c>
      <c r="D11" s="45" t="s">
        <v>125</v>
      </c>
      <c r="E11" s="45" t="s">
        <v>126</v>
      </c>
      <c r="F11" s="45" t="s">
        <v>127</v>
      </c>
      <c r="G11" s="45">
        <v>141</v>
      </c>
      <c r="H11" s="45">
        <v>142</v>
      </c>
      <c r="I11" s="45">
        <f t="shared" si="0"/>
        <v>283</v>
      </c>
    </row>
    <row r="12" spans="1:9" ht="15">
      <c r="A12" s="45" t="s">
        <v>149</v>
      </c>
      <c r="B12" s="45" t="s">
        <v>150</v>
      </c>
      <c r="C12" s="45" t="s">
        <v>151</v>
      </c>
      <c r="D12" s="45" t="s">
        <v>152</v>
      </c>
      <c r="E12" s="45" t="s">
        <v>153</v>
      </c>
      <c r="F12" s="45" t="s">
        <v>127</v>
      </c>
      <c r="G12" s="45">
        <v>249</v>
      </c>
      <c r="H12" s="45">
        <v>268</v>
      </c>
      <c r="I12" s="45">
        <f t="shared" si="0"/>
        <v>517</v>
      </c>
    </row>
    <row r="13" spans="1:9" ht="15">
      <c r="A13" s="45" t="s">
        <v>154</v>
      </c>
      <c r="B13" s="45" t="s">
        <v>155</v>
      </c>
      <c r="C13" s="45" t="s">
        <v>59</v>
      </c>
      <c r="D13" s="45" t="s">
        <v>131</v>
      </c>
      <c r="E13" s="45" t="s">
        <v>153</v>
      </c>
      <c r="F13" s="45" t="s">
        <v>127</v>
      </c>
      <c r="G13" s="45">
        <v>244</v>
      </c>
      <c r="H13" s="45">
        <v>270</v>
      </c>
      <c r="I13" s="45">
        <f t="shared" si="0"/>
        <v>514</v>
      </c>
    </row>
    <row r="15" spans="1:9" ht="15">
      <c r="A15" s="45" t="s">
        <v>156</v>
      </c>
      <c r="B15" s="45" t="s">
        <v>157</v>
      </c>
      <c r="C15" s="45" t="s">
        <v>17</v>
      </c>
      <c r="D15" s="45" t="s">
        <v>158</v>
      </c>
      <c r="E15" s="45" t="s">
        <v>159</v>
      </c>
      <c r="F15" s="45" t="s">
        <v>160</v>
      </c>
      <c r="G15" s="45">
        <v>320</v>
      </c>
      <c r="H15" s="45">
        <v>296</v>
      </c>
      <c r="I15" s="45">
        <f>G15+H15</f>
        <v>616</v>
      </c>
    </row>
    <row r="16" spans="1:9" ht="15">
      <c r="A16" s="45" t="s">
        <v>161</v>
      </c>
      <c r="B16" s="45" t="s">
        <v>162</v>
      </c>
      <c r="C16" s="45" t="s">
        <v>24</v>
      </c>
      <c r="D16" s="45" t="s">
        <v>131</v>
      </c>
      <c r="E16" s="45" t="s">
        <v>159</v>
      </c>
      <c r="F16" s="45" t="s">
        <v>160</v>
      </c>
      <c r="G16" s="45">
        <v>287</v>
      </c>
      <c r="H16" s="45">
        <v>326</v>
      </c>
      <c r="I16" s="45">
        <f>G16+H16</f>
        <v>613</v>
      </c>
    </row>
    <row r="17" spans="1:9" ht="15">
      <c r="A17" s="45" t="s">
        <v>163</v>
      </c>
      <c r="B17" s="45" t="s">
        <v>164</v>
      </c>
      <c r="C17" s="45" t="s">
        <v>165</v>
      </c>
      <c r="D17" s="45" t="s">
        <v>152</v>
      </c>
      <c r="E17" s="45" t="s">
        <v>159</v>
      </c>
      <c r="F17" s="45" t="s">
        <v>160</v>
      </c>
      <c r="G17" s="45">
        <v>298</v>
      </c>
      <c r="H17" s="45">
        <v>310</v>
      </c>
      <c r="I17" s="45">
        <f>G17+H17</f>
        <v>608</v>
      </c>
    </row>
    <row r="18" spans="1:9" ht="15">
      <c r="A18" s="46" t="s">
        <v>166</v>
      </c>
      <c r="B18" s="46" t="s">
        <v>167</v>
      </c>
      <c r="C18" s="46" t="s">
        <v>168</v>
      </c>
      <c r="D18" s="46" t="s">
        <v>125</v>
      </c>
      <c r="E18" s="46" t="s">
        <v>159</v>
      </c>
      <c r="F18" s="46" t="s">
        <v>160</v>
      </c>
      <c r="G18" s="46">
        <v>276</v>
      </c>
      <c r="H18" s="46">
        <v>281</v>
      </c>
      <c r="I18" s="46">
        <f>G18+H18</f>
        <v>557</v>
      </c>
    </row>
    <row r="19" spans="1:9" ht="15">
      <c r="A19" s="45" t="s">
        <v>169</v>
      </c>
      <c r="B19" s="45" t="s">
        <v>170</v>
      </c>
      <c r="C19" s="45" t="s">
        <v>171</v>
      </c>
      <c r="D19" s="45" t="s">
        <v>125</v>
      </c>
      <c r="E19" s="45" t="s">
        <v>159</v>
      </c>
      <c r="F19" s="45" t="s">
        <v>160</v>
      </c>
      <c r="G19" s="45">
        <v>254</v>
      </c>
      <c r="H19" s="45">
        <v>247</v>
      </c>
      <c r="I19" s="45">
        <f>G19+H19</f>
        <v>501</v>
      </c>
    </row>
    <row r="21" spans="1:9" ht="15">
      <c r="A21" s="45" t="s">
        <v>172</v>
      </c>
      <c r="B21" s="45" t="s">
        <v>173</v>
      </c>
      <c r="C21" s="45" t="s">
        <v>174</v>
      </c>
      <c r="D21" s="45" t="s">
        <v>175</v>
      </c>
      <c r="E21" s="45" t="s">
        <v>176</v>
      </c>
      <c r="F21" s="45" t="s">
        <v>160</v>
      </c>
      <c r="G21" s="45">
        <v>293</v>
      </c>
      <c r="H21" s="45">
        <v>296</v>
      </c>
      <c r="I21" s="45">
        <f>G21+H21</f>
        <v>589</v>
      </c>
    </row>
    <row r="22" spans="1:9" ht="15">
      <c r="A22" s="45" t="s">
        <v>177</v>
      </c>
      <c r="B22" s="45" t="s">
        <v>178</v>
      </c>
      <c r="C22" s="45" t="s">
        <v>179</v>
      </c>
      <c r="D22" s="45" t="s">
        <v>152</v>
      </c>
      <c r="E22" s="45" t="s">
        <v>176</v>
      </c>
      <c r="F22" s="45" t="s">
        <v>160</v>
      </c>
      <c r="G22" s="45">
        <v>284</v>
      </c>
      <c r="H22" s="45">
        <v>288</v>
      </c>
      <c r="I22" s="45">
        <f>G22+H22</f>
        <v>572</v>
      </c>
    </row>
    <row r="23" spans="1:9" ht="15">
      <c r="A23" s="45" t="s">
        <v>180</v>
      </c>
      <c r="B23" s="45" t="s">
        <v>181</v>
      </c>
      <c r="C23" s="45" t="s">
        <v>72</v>
      </c>
      <c r="D23" s="45" t="s">
        <v>152</v>
      </c>
      <c r="E23" s="45" t="s">
        <v>176</v>
      </c>
      <c r="F23" s="45" t="s">
        <v>160</v>
      </c>
      <c r="G23" s="45">
        <v>287</v>
      </c>
      <c r="H23" s="45">
        <v>271</v>
      </c>
      <c r="I23" s="45">
        <f>G23+H23</f>
        <v>558</v>
      </c>
    </row>
    <row r="24" spans="1:9" ht="15">
      <c r="A24"/>
      <c r="B24"/>
      <c r="C24"/>
      <c r="D24"/>
      <c r="E24"/>
      <c r="F24"/>
      <c r="G24"/>
      <c r="H24"/>
      <c r="I24"/>
    </row>
  </sheetData>
  <sheetProtection/>
  <mergeCells count="1">
    <mergeCell ref="A1:I1"/>
  </mergeCells>
  <printOptions/>
  <pageMargins left="0.7" right="0.7" top="0.75" bottom="0.75" header="0.3" footer="0.3"/>
  <pageSetup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5" sqref="A5:I73"/>
    </sheetView>
  </sheetViews>
  <sheetFormatPr defaultColWidth="11.421875" defaultRowHeight="12.75"/>
  <cols>
    <col min="1" max="1" width="3.421875" style="65" customWidth="1"/>
    <col min="2" max="2" width="22.140625" style="65" customWidth="1"/>
    <col min="3" max="3" width="19.7109375" style="65" customWidth="1"/>
    <col min="4" max="4" width="7.57421875" style="65" customWidth="1"/>
    <col min="5" max="5" width="9.7109375" style="65" customWidth="1"/>
    <col min="6" max="7" width="4.00390625" style="65" bestFit="1" customWidth="1"/>
    <col min="8" max="8" width="10.140625" style="65" customWidth="1"/>
    <col min="9" max="9" width="5.7109375" style="65" customWidth="1"/>
    <col min="10" max="10" width="6.140625" style="65" customWidth="1"/>
    <col min="11" max="11" width="5.57421875" style="65" customWidth="1"/>
    <col min="12" max="16384" width="11.421875" style="65" customWidth="1"/>
  </cols>
  <sheetData>
    <row r="1" spans="1:11" ht="12.75">
      <c r="A1" s="63" t="s">
        <v>196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63" t="s">
        <v>197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ht="12.75">
      <c r="A5" s="65" t="s">
        <v>106</v>
      </c>
    </row>
    <row r="7" spans="1:11" ht="12.75">
      <c r="A7" s="66">
        <v>5</v>
      </c>
      <c r="B7" s="67" t="s">
        <v>85</v>
      </c>
      <c r="C7" s="67" t="s">
        <v>26</v>
      </c>
      <c r="D7" s="68" t="s">
        <v>86</v>
      </c>
      <c r="E7" s="69" t="s">
        <v>87</v>
      </c>
      <c r="F7" s="70">
        <v>276</v>
      </c>
      <c r="G7" s="70">
        <v>284</v>
      </c>
      <c r="H7" s="71"/>
      <c r="I7" s="72">
        <v>560</v>
      </c>
      <c r="J7" s="70">
        <v>7</v>
      </c>
      <c r="K7" s="71"/>
    </row>
    <row r="10" spans="1:11" ht="12.75">
      <c r="A10" s="73" t="s">
        <v>198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69" t="s">
        <v>4</v>
      </c>
      <c r="B11" s="69" t="s">
        <v>5</v>
      </c>
      <c r="C11" s="69" t="s">
        <v>6</v>
      </c>
      <c r="D11" s="69" t="s">
        <v>7</v>
      </c>
      <c r="E11" s="69" t="s">
        <v>8</v>
      </c>
      <c r="F11" s="69" t="s">
        <v>9</v>
      </c>
      <c r="G11" s="69" t="s">
        <v>10</v>
      </c>
      <c r="H11" s="69" t="s">
        <v>11</v>
      </c>
      <c r="I11" s="69" t="s">
        <v>12</v>
      </c>
      <c r="J11" s="69" t="s">
        <v>13</v>
      </c>
      <c r="K11" s="69" t="s">
        <v>14</v>
      </c>
    </row>
    <row r="12" spans="1:11" ht="12.75">
      <c r="A12" s="66">
        <v>1</v>
      </c>
      <c r="B12" s="67" t="s">
        <v>81</v>
      </c>
      <c r="C12" s="67" t="s">
        <v>20</v>
      </c>
      <c r="D12" s="68" t="s">
        <v>82</v>
      </c>
      <c r="E12" s="69" t="s">
        <v>80</v>
      </c>
      <c r="F12" s="70">
        <v>333</v>
      </c>
      <c r="G12" s="70">
        <v>338</v>
      </c>
      <c r="H12" s="71"/>
      <c r="I12" s="72">
        <v>671</v>
      </c>
      <c r="J12" s="70">
        <v>35</v>
      </c>
      <c r="K12" s="74">
        <v>10</v>
      </c>
    </row>
    <row r="13" spans="1:11" ht="12.75">
      <c r="A13" s="66">
        <v>2</v>
      </c>
      <c r="B13" s="67" t="s">
        <v>78</v>
      </c>
      <c r="C13" s="67" t="s">
        <v>26</v>
      </c>
      <c r="D13" s="68" t="s">
        <v>79</v>
      </c>
      <c r="E13" s="69" t="s">
        <v>80</v>
      </c>
      <c r="F13" s="70">
        <v>321</v>
      </c>
      <c r="G13" s="70">
        <v>324</v>
      </c>
      <c r="H13" s="71"/>
      <c r="I13" s="72">
        <v>645</v>
      </c>
      <c r="J13" s="70">
        <v>14</v>
      </c>
      <c r="K13" s="71"/>
    </row>
    <row r="14" spans="1:11" ht="12.75">
      <c r="A14" s="66">
        <v>3</v>
      </c>
      <c r="B14" s="67" t="s">
        <v>83</v>
      </c>
      <c r="C14" s="67" t="s">
        <v>20</v>
      </c>
      <c r="D14" s="68" t="s">
        <v>84</v>
      </c>
      <c r="E14" s="69" t="s">
        <v>80</v>
      </c>
      <c r="F14" s="70">
        <v>318</v>
      </c>
      <c r="G14" s="70">
        <v>311</v>
      </c>
      <c r="H14" s="71"/>
      <c r="I14" s="72">
        <v>629</v>
      </c>
      <c r="J14" s="70">
        <v>12</v>
      </c>
      <c r="K14" s="71"/>
    </row>
    <row r="15" spans="1:11" ht="12.75">
      <c r="A15" s="66">
        <v>4</v>
      </c>
      <c r="B15" s="67" t="s">
        <v>199</v>
      </c>
      <c r="C15" s="67" t="s">
        <v>26</v>
      </c>
      <c r="D15" s="68" t="s">
        <v>200</v>
      </c>
      <c r="E15" s="69" t="s">
        <v>80</v>
      </c>
      <c r="F15" s="70">
        <v>310</v>
      </c>
      <c r="G15" s="70">
        <v>311</v>
      </c>
      <c r="H15" s="71"/>
      <c r="I15" s="72">
        <v>621</v>
      </c>
      <c r="J15" s="70">
        <v>14</v>
      </c>
      <c r="K15" s="71"/>
    </row>
    <row r="16" spans="1:11" ht="12.75">
      <c r="A16" s="66">
        <v>5</v>
      </c>
      <c r="B16" s="67" t="s">
        <v>201</v>
      </c>
      <c r="C16" s="67" t="s">
        <v>99</v>
      </c>
      <c r="D16" s="68" t="s">
        <v>202</v>
      </c>
      <c r="E16" s="69" t="s">
        <v>80</v>
      </c>
      <c r="F16" s="70">
        <v>229</v>
      </c>
      <c r="G16" s="70">
        <v>225</v>
      </c>
      <c r="H16" s="71"/>
      <c r="I16" s="72">
        <v>454</v>
      </c>
      <c r="J16" s="71"/>
      <c r="K16" s="71"/>
    </row>
    <row r="17" spans="1:11" ht="12.75">
      <c r="A17" s="71"/>
      <c r="B17" s="71"/>
      <c r="C17" s="71"/>
      <c r="D17" s="71"/>
      <c r="E17" s="71"/>
      <c r="F17" s="71"/>
      <c r="G17" s="71"/>
      <c r="H17" s="67" t="s">
        <v>35</v>
      </c>
      <c r="I17" s="71"/>
      <c r="J17" s="71"/>
      <c r="K17" s="75">
        <v>5</v>
      </c>
    </row>
    <row r="19" spans="1:11" ht="12.75">
      <c r="A19" s="73" t="s">
        <v>104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2.75">
      <c r="A20" s="69" t="s">
        <v>4</v>
      </c>
      <c r="B20" s="69" t="s">
        <v>5</v>
      </c>
      <c r="C20" s="69" t="s">
        <v>6</v>
      </c>
      <c r="D20" s="69" t="s">
        <v>7</v>
      </c>
      <c r="E20" s="69" t="s">
        <v>8</v>
      </c>
      <c r="F20" s="69" t="s">
        <v>9</v>
      </c>
      <c r="G20" s="69" t="s">
        <v>10</v>
      </c>
      <c r="H20" s="69" t="s">
        <v>11</v>
      </c>
      <c r="I20" s="69" t="s">
        <v>12</v>
      </c>
      <c r="J20" s="69" t="s">
        <v>13</v>
      </c>
      <c r="K20" s="69" t="s">
        <v>14</v>
      </c>
    </row>
    <row r="21" spans="1:11" ht="12.75">
      <c r="A21" s="66">
        <v>1</v>
      </c>
      <c r="B21" s="67" t="s">
        <v>61</v>
      </c>
      <c r="C21" s="67" t="s">
        <v>23</v>
      </c>
      <c r="D21" s="68" t="s">
        <v>62</v>
      </c>
      <c r="E21" s="69" t="s">
        <v>60</v>
      </c>
      <c r="F21" s="70">
        <v>303</v>
      </c>
      <c r="G21" s="70">
        <v>289</v>
      </c>
      <c r="H21" s="71"/>
      <c r="I21" s="72">
        <v>592</v>
      </c>
      <c r="J21" s="70">
        <v>12</v>
      </c>
      <c r="K21" s="71"/>
    </row>
    <row r="22" spans="1:11" ht="12.75">
      <c r="A22" s="66">
        <v>2</v>
      </c>
      <c r="B22" s="67" t="s">
        <v>49</v>
      </c>
      <c r="C22" s="67" t="s">
        <v>23</v>
      </c>
      <c r="D22" s="68" t="s">
        <v>50</v>
      </c>
      <c r="E22" s="69" t="s">
        <v>51</v>
      </c>
      <c r="F22" s="70">
        <v>266</v>
      </c>
      <c r="G22" s="70">
        <v>259</v>
      </c>
      <c r="H22" s="71"/>
      <c r="I22" s="72">
        <v>525</v>
      </c>
      <c r="J22" s="70">
        <v>4</v>
      </c>
      <c r="K22" s="71"/>
    </row>
    <row r="23" spans="1:11" ht="12.75">
      <c r="A23" s="66">
        <v>3</v>
      </c>
      <c r="B23" s="67" t="s">
        <v>58</v>
      </c>
      <c r="C23" s="67" t="s">
        <v>23</v>
      </c>
      <c r="D23" s="68" t="s">
        <v>59</v>
      </c>
      <c r="E23" s="69" t="s">
        <v>60</v>
      </c>
      <c r="F23" s="70">
        <v>282</v>
      </c>
      <c r="G23" s="70">
        <v>231</v>
      </c>
      <c r="H23" s="71"/>
      <c r="I23" s="72">
        <v>513</v>
      </c>
      <c r="J23" s="70">
        <v>9</v>
      </c>
      <c r="K23" s="74">
        <v>1</v>
      </c>
    </row>
    <row r="24" spans="1:11" ht="12.75">
      <c r="A24" s="66">
        <v>4</v>
      </c>
      <c r="B24" s="67" t="s">
        <v>203</v>
      </c>
      <c r="C24" s="67" t="s">
        <v>99</v>
      </c>
      <c r="D24" s="68" t="s">
        <v>204</v>
      </c>
      <c r="E24" s="69" t="s">
        <v>51</v>
      </c>
      <c r="F24" s="70">
        <v>262</v>
      </c>
      <c r="G24" s="70">
        <v>191</v>
      </c>
      <c r="H24" s="71"/>
      <c r="I24" s="72">
        <v>453</v>
      </c>
      <c r="J24" s="70">
        <v>3</v>
      </c>
      <c r="K24" s="71"/>
    </row>
    <row r="25" spans="1:11" ht="12.75">
      <c r="A25" s="66">
        <v>5</v>
      </c>
      <c r="B25" s="67" t="s">
        <v>205</v>
      </c>
      <c r="C25" s="67" t="s">
        <v>99</v>
      </c>
      <c r="D25" s="68" t="s">
        <v>206</v>
      </c>
      <c r="E25" s="69" t="s">
        <v>60</v>
      </c>
      <c r="F25" s="70">
        <v>191</v>
      </c>
      <c r="G25" s="70">
        <v>220</v>
      </c>
      <c r="H25" s="71"/>
      <c r="I25" s="72">
        <v>411</v>
      </c>
      <c r="J25" s="70">
        <v>4</v>
      </c>
      <c r="K25" s="74">
        <v>1</v>
      </c>
    </row>
    <row r="26" spans="1:11" ht="12.75">
      <c r="A26" s="71"/>
      <c r="B26" s="71"/>
      <c r="C26" s="71"/>
      <c r="D26" s="71"/>
      <c r="E26" s="71"/>
      <c r="F26" s="71"/>
      <c r="G26" s="71"/>
      <c r="H26" s="67" t="s">
        <v>35</v>
      </c>
      <c r="I26" s="71"/>
      <c r="J26" s="71"/>
      <c r="K26" s="75">
        <v>5</v>
      </c>
    </row>
    <row r="28" spans="1:11" ht="12.75">
      <c r="A28" s="73" t="s">
        <v>105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2.75">
      <c r="A29" s="69" t="s">
        <v>4</v>
      </c>
      <c r="B29" s="69" t="s">
        <v>5</v>
      </c>
      <c r="C29" s="69" t="s">
        <v>6</v>
      </c>
      <c r="D29" s="69" t="s">
        <v>7</v>
      </c>
      <c r="E29" s="69" t="s">
        <v>8</v>
      </c>
      <c r="F29" s="69" t="s">
        <v>9</v>
      </c>
      <c r="G29" s="69" t="s">
        <v>10</v>
      </c>
      <c r="H29" s="69" t="s">
        <v>11</v>
      </c>
      <c r="I29" s="69" t="s">
        <v>12</v>
      </c>
      <c r="J29" s="69" t="s">
        <v>13</v>
      </c>
      <c r="K29" s="69" t="s">
        <v>14</v>
      </c>
    </row>
    <row r="30" spans="1:11" ht="12.75">
      <c r="A30" s="66">
        <v>1</v>
      </c>
      <c r="B30" s="67" t="s">
        <v>183</v>
      </c>
      <c r="C30" s="67" t="s">
        <v>98</v>
      </c>
      <c r="D30" s="68" t="s">
        <v>124</v>
      </c>
      <c r="E30" s="69" t="s">
        <v>39</v>
      </c>
      <c r="F30" s="70">
        <v>333</v>
      </c>
      <c r="G30" s="70">
        <v>338</v>
      </c>
      <c r="H30" s="71"/>
      <c r="I30" s="72">
        <v>671</v>
      </c>
      <c r="J30" s="70">
        <v>21</v>
      </c>
      <c r="K30" s="71"/>
    </row>
    <row r="31" spans="1:11" ht="12.75">
      <c r="A31" s="66">
        <v>2</v>
      </c>
      <c r="B31" s="67" t="s">
        <v>37</v>
      </c>
      <c r="C31" s="67" t="s">
        <v>29</v>
      </c>
      <c r="D31" s="68" t="s">
        <v>38</v>
      </c>
      <c r="E31" s="69" t="s">
        <v>39</v>
      </c>
      <c r="F31" s="70">
        <v>303</v>
      </c>
      <c r="G31" s="70">
        <v>305</v>
      </c>
      <c r="H31" s="71"/>
      <c r="I31" s="72">
        <v>608</v>
      </c>
      <c r="J31" s="70">
        <v>20</v>
      </c>
      <c r="K31" s="71"/>
    </row>
    <row r="32" spans="1:11" ht="12.75">
      <c r="A32" s="66">
        <v>3</v>
      </c>
      <c r="B32" s="67" t="s">
        <v>47</v>
      </c>
      <c r="C32" s="67" t="s">
        <v>26</v>
      </c>
      <c r="D32" s="68" t="s">
        <v>48</v>
      </c>
      <c r="E32" s="69" t="s">
        <v>42</v>
      </c>
      <c r="F32" s="70">
        <v>293</v>
      </c>
      <c r="G32" s="70">
        <v>300</v>
      </c>
      <c r="H32" s="71"/>
      <c r="I32" s="72">
        <v>593</v>
      </c>
      <c r="J32" s="70">
        <v>12</v>
      </c>
      <c r="K32" s="71"/>
    </row>
    <row r="33" spans="1:11" ht="12.75">
      <c r="A33" s="66">
        <v>4</v>
      </c>
      <c r="B33" s="67" t="s">
        <v>40</v>
      </c>
      <c r="C33" s="67" t="s">
        <v>23</v>
      </c>
      <c r="D33" s="68" t="s">
        <v>41</v>
      </c>
      <c r="E33" s="69" t="s">
        <v>42</v>
      </c>
      <c r="F33" s="70">
        <v>290</v>
      </c>
      <c r="G33" s="70">
        <v>301</v>
      </c>
      <c r="H33" s="71"/>
      <c r="I33" s="72">
        <v>591</v>
      </c>
      <c r="J33" s="70">
        <v>10</v>
      </c>
      <c r="K33" s="71"/>
    </row>
    <row r="34" spans="1:11" ht="12.75">
      <c r="A34" s="66">
        <v>5</v>
      </c>
      <c r="B34" s="67" t="s">
        <v>207</v>
      </c>
      <c r="C34" s="67" t="s">
        <v>23</v>
      </c>
      <c r="D34" s="68" t="s">
        <v>130</v>
      </c>
      <c r="E34" s="69" t="s">
        <v>39</v>
      </c>
      <c r="F34" s="70">
        <v>269</v>
      </c>
      <c r="G34" s="70">
        <v>300</v>
      </c>
      <c r="H34" s="71"/>
      <c r="I34" s="72">
        <v>569</v>
      </c>
      <c r="J34" s="70">
        <v>11</v>
      </c>
      <c r="K34" s="74">
        <v>7</v>
      </c>
    </row>
    <row r="35" spans="1:11" ht="12.75">
      <c r="A35" s="66">
        <v>6</v>
      </c>
      <c r="B35" s="67" t="s">
        <v>208</v>
      </c>
      <c r="C35" s="67" t="s">
        <v>99</v>
      </c>
      <c r="D35" s="68" t="s">
        <v>209</v>
      </c>
      <c r="E35" s="69" t="s">
        <v>39</v>
      </c>
      <c r="F35" s="70">
        <v>283</v>
      </c>
      <c r="G35" s="70">
        <v>285</v>
      </c>
      <c r="H35" s="71"/>
      <c r="I35" s="72">
        <v>568</v>
      </c>
      <c r="J35" s="70">
        <v>5</v>
      </c>
      <c r="K35" s="71"/>
    </row>
    <row r="36" spans="1:11" ht="12.75">
      <c r="A36" s="66">
        <v>7</v>
      </c>
      <c r="B36" s="67" t="s">
        <v>43</v>
      </c>
      <c r="C36" s="67" t="s">
        <v>23</v>
      </c>
      <c r="D36" s="68" t="s">
        <v>44</v>
      </c>
      <c r="E36" s="69" t="s">
        <v>39</v>
      </c>
      <c r="F36" s="70">
        <v>270</v>
      </c>
      <c r="G36" s="70">
        <v>288</v>
      </c>
      <c r="H36" s="71"/>
      <c r="I36" s="72">
        <v>558</v>
      </c>
      <c r="J36" s="70">
        <v>9</v>
      </c>
      <c r="K36" s="71"/>
    </row>
    <row r="37" spans="1:11" ht="12.75">
      <c r="A37" s="66">
        <v>8</v>
      </c>
      <c r="B37" s="67" t="s">
        <v>210</v>
      </c>
      <c r="C37" s="67" t="s">
        <v>99</v>
      </c>
      <c r="D37" s="68" t="s">
        <v>211</v>
      </c>
      <c r="E37" s="69" t="s">
        <v>39</v>
      </c>
      <c r="F37" s="70">
        <v>279</v>
      </c>
      <c r="G37" s="70">
        <v>267</v>
      </c>
      <c r="H37" s="71"/>
      <c r="I37" s="72">
        <v>546</v>
      </c>
      <c r="J37" s="70">
        <v>9</v>
      </c>
      <c r="K37" s="71"/>
    </row>
    <row r="38" spans="1:11" ht="12.75">
      <c r="A38" s="66">
        <v>9</v>
      </c>
      <c r="B38" s="67" t="s">
        <v>212</v>
      </c>
      <c r="C38" s="67" t="s">
        <v>99</v>
      </c>
      <c r="D38" s="68" t="s">
        <v>213</v>
      </c>
      <c r="E38" s="69" t="s">
        <v>39</v>
      </c>
      <c r="F38" s="70">
        <v>266</v>
      </c>
      <c r="G38" s="70">
        <v>250</v>
      </c>
      <c r="H38" s="71"/>
      <c r="I38" s="72">
        <v>516</v>
      </c>
      <c r="J38" s="70">
        <v>6</v>
      </c>
      <c r="K38" s="74">
        <v>2</v>
      </c>
    </row>
    <row r="39" spans="1:11" ht="12.75">
      <c r="A39" s="66">
        <v>10</v>
      </c>
      <c r="B39" s="67" t="s">
        <v>214</v>
      </c>
      <c r="C39" s="67" t="s">
        <v>99</v>
      </c>
      <c r="D39" s="68" t="s">
        <v>215</v>
      </c>
      <c r="E39" s="69" t="s">
        <v>42</v>
      </c>
      <c r="F39" s="70">
        <v>163</v>
      </c>
      <c r="G39" s="70">
        <v>133</v>
      </c>
      <c r="H39" s="71"/>
      <c r="I39" s="72">
        <v>296</v>
      </c>
      <c r="J39" s="70">
        <v>2</v>
      </c>
      <c r="K39" s="71"/>
    </row>
    <row r="40" spans="1:11" ht="12.75">
      <c r="A40" s="71"/>
      <c r="B40" s="71"/>
      <c r="C40" s="71"/>
      <c r="D40" s="71"/>
      <c r="E40" s="71"/>
      <c r="F40" s="71"/>
      <c r="G40" s="71"/>
      <c r="H40" s="67" t="s">
        <v>35</v>
      </c>
      <c r="I40" s="71"/>
      <c r="J40" s="71"/>
      <c r="K40" s="75">
        <v>10</v>
      </c>
    </row>
    <row r="42" ht="12.75">
      <c r="A42" s="65" t="s">
        <v>216</v>
      </c>
    </row>
    <row r="44" spans="1:11" ht="12.75">
      <c r="A44" s="66">
        <v>1</v>
      </c>
      <c r="B44" s="67" t="s">
        <v>70</v>
      </c>
      <c r="C44" s="67" t="s">
        <v>71</v>
      </c>
      <c r="D44" s="68" t="s">
        <v>72</v>
      </c>
      <c r="E44" s="69" t="s">
        <v>73</v>
      </c>
      <c r="F44" s="70">
        <v>297</v>
      </c>
      <c r="G44" s="70">
        <v>318</v>
      </c>
      <c r="H44" s="71"/>
      <c r="I44" s="72">
        <v>615</v>
      </c>
      <c r="J44" s="70">
        <v>14</v>
      </c>
      <c r="K44" s="74">
        <v>6</v>
      </c>
    </row>
    <row r="45" spans="1:11" ht="12.75">
      <c r="A45" s="66">
        <v>2</v>
      </c>
      <c r="B45" s="67" t="s">
        <v>217</v>
      </c>
      <c r="C45" s="67" t="s">
        <v>99</v>
      </c>
      <c r="D45" s="68" t="s">
        <v>218</v>
      </c>
      <c r="E45" s="69" t="s">
        <v>73</v>
      </c>
      <c r="F45" s="70">
        <v>199</v>
      </c>
      <c r="G45" s="70">
        <v>203</v>
      </c>
      <c r="H45" s="71"/>
      <c r="I45" s="72">
        <v>402</v>
      </c>
      <c r="J45" s="70">
        <v>2</v>
      </c>
      <c r="K45" s="71"/>
    </row>
    <row r="47" ht="12.75">
      <c r="A47" s="65" t="s">
        <v>219</v>
      </c>
    </row>
    <row r="49" spans="1:11" ht="12.75">
      <c r="A49" s="66">
        <v>1</v>
      </c>
      <c r="B49" s="67" t="s">
        <v>220</v>
      </c>
      <c r="C49" s="67" t="s">
        <v>99</v>
      </c>
      <c r="D49" s="68" t="s">
        <v>221</v>
      </c>
      <c r="E49" s="69" t="s">
        <v>76</v>
      </c>
      <c r="F49" s="70">
        <v>277</v>
      </c>
      <c r="G49" s="70">
        <v>230</v>
      </c>
      <c r="H49" s="71"/>
      <c r="I49" s="72">
        <v>507</v>
      </c>
      <c r="J49" s="70">
        <v>9</v>
      </c>
      <c r="K49" s="74">
        <v>5</v>
      </c>
    </row>
    <row r="51" spans="1:11" ht="12.75">
      <c r="A51" s="73" t="s">
        <v>94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2.75">
      <c r="A52" s="69" t="s">
        <v>4</v>
      </c>
      <c r="B52" s="69" t="s">
        <v>5</v>
      </c>
      <c r="C52" s="69" t="s">
        <v>6</v>
      </c>
      <c r="D52" s="69" t="s">
        <v>7</v>
      </c>
      <c r="E52" s="69" t="s">
        <v>8</v>
      </c>
      <c r="F52" s="69" t="s">
        <v>9</v>
      </c>
      <c r="G52" s="69" t="s">
        <v>10</v>
      </c>
      <c r="H52" s="69" t="s">
        <v>11</v>
      </c>
      <c r="I52" s="69" t="s">
        <v>12</v>
      </c>
      <c r="J52" s="69" t="s">
        <v>13</v>
      </c>
      <c r="K52" s="69" t="s">
        <v>14</v>
      </c>
    </row>
    <row r="53" spans="1:11" ht="12.75">
      <c r="A53" s="66">
        <v>1</v>
      </c>
      <c r="B53" s="67" t="s">
        <v>32</v>
      </c>
      <c r="C53" s="67" t="s">
        <v>20</v>
      </c>
      <c r="D53" s="68" t="s">
        <v>33</v>
      </c>
      <c r="E53" s="69" t="s">
        <v>34</v>
      </c>
      <c r="F53" s="70">
        <v>266</v>
      </c>
      <c r="G53" s="70">
        <v>288</v>
      </c>
      <c r="H53" s="71"/>
      <c r="I53" s="72">
        <v>554</v>
      </c>
      <c r="J53" s="70">
        <v>8</v>
      </c>
      <c r="K53" s="71"/>
    </row>
    <row r="54" spans="1:11" ht="12.75">
      <c r="A54" s="66">
        <v>2</v>
      </c>
      <c r="B54" s="67" t="s">
        <v>222</v>
      </c>
      <c r="C54" s="67" t="s">
        <v>99</v>
      </c>
      <c r="D54" s="68" t="s">
        <v>223</v>
      </c>
      <c r="E54" s="69" t="s">
        <v>34</v>
      </c>
      <c r="F54" s="70">
        <v>218</v>
      </c>
      <c r="G54" s="70">
        <v>230</v>
      </c>
      <c r="H54" s="71"/>
      <c r="I54" s="72">
        <v>448</v>
      </c>
      <c r="J54" s="70">
        <v>2</v>
      </c>
      <c r="K54" s="71"/>
    </row>
    <row r="55" spans="1:11" ht="12.75">
      <c r="A55" s="66">
        <v>3</v>
      </c>
      <c r="B55" s="67" t="s">
        <v>224</v>
      </c>
      <c r="C55" s="67" t="s">
        <v>20</v>
      </c>
      <c r="D55" s="68" t="s">
        <v>225</v>
      </c>
      <c r="E55" s="69" t="s">
        <v>34</v>
      </c>
      <c r="F55" s="70">
        <v>226</v>
      </c>
      <c r="G55" s="70">
        <v>210</v>
      </c>
      <c r="H55" s="71"/>
      <c r="I55" s="72">
        <v>436</v>
      </c>
      <c r="J55" s="70">
        <v>7</v>
      </c>
      <c r="K55" s="71"/>
    </row>
    <row r="56" spans="1:11" ht="12.75">
      <c r="A56" s="66">
        <v>4</v>
      </c>
      <c r="B56" s="67" t="s">
        <v>226</v>
      </c>
      <c r="C56" s="67" t="s">
        <v>99</v>
      </c>
      <c r="D56" s="68" t="s">
        <v>227</v>
      </c>
      <c r="E56" s="69" t="s">
        <v>34</v>
      </c>
      <c r="F56" s="70">
        <v>182</v>
      </c>
      <c r="G56" s="70">
        <v>189</v>
      </c>
      <c r="H56" s="71"/>
      <c r="I56" s="72">
        <v>371</v>
      </c>
      <c r="J56" s="70">
        <v>1</v>
      </c>
      <c r="K56" s="71"/>
    </row>
    <row r="57" spans="1:11" ht="12.75">
      <c r="A57" s="71"/>
      <c r="B57" s="71"/>
      <c r="C57" s="71"/>
      <c r="D57" s="71"/>
      <c r="E57" s="71"/>
      <c r="F57" s="71"/>
      <c r="G57" s="71"/>
      <c r="H57" s="67" t="s">
        <v>35</v>
      </c>
      <c r="I57" s="71"/>
      <c r="J57" s="71"/>
      <c r="K57" s="75">
        <v>4</v>
      </c>
    </row>
    <row r="59" spans="1:11" ht="12.75">
      <c r="A59" s="73" t="s">
        <v>100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12.75">
      <c r="A60" s="69" t="s">
        <v>4</v>
      </c>
      <c r="B60" s="69" t="s">
        <v>5</v>
      </c>
      <c r="C60" s="69" t="s">
        <v>6</v>
      </c>
      <c r="D60" s="69" t="s">
        <v>7</v>
      </c>
      <c r="E60" s="69" t="s">
        <v>8</v>
      </c>
      <c r="F60" s="69" t="s">
        <v>9</v>
      </c>
      <c r="G60" s="69" t="s">
        <v>10</v>
      </c>
      <c r="H60" s="69" t="s">
        <v>11</v>
      </c>
      <c r="I60" s="69" t="s">
        <v>12</v>
      </c>
      <c r="J60" s="69" t="s">
        <v>13</v>
      </c>
      <c r="K60" s="69" t="s">
        <v>14</v>
      </c>
    </row>
    <row r="61" spans="1:11" ht="12.75">
      <c r="A61" s="66">
        <v>1</v>
      </c>
      <c r="B61" s="67" t="s">
        <v>15</v>
      </c>
      <c r="C61" s="67" t="s">
        <v>16</v>
      </c>
      <c r="D61" s="68" t="s">
        <v>17</v>
      </c>
      <c r="E61" s="69" t="s">
        <v>18</v>
      </c>
      <c r="F61" s="70">
        <v>316</v>
      </c>
      <c r="G61" s="70">
        <v>324</v>
      </c>
      <c r="H61" s="71"/>
      <c r="I61" s="72">
        <v>640</v>
      </c>
      <c r="J61" s="70">
        <v>14</v>
      </c>
      <c r="K61" s="71"/>
    </row>
    <row r="62" spans="1:11" ht="12.75">
      <c r="A62" s="66">
        <v>2</v>
      </c>
      <c r="B62" s="67" t="s">
        <v>228</v>
      </c>
      <c r="C62" s="67" t="s">
        <v>195</v>
      </c>
      <c r="D62" s="68" t="s">
        <v>229</v>
      </c>
      <c r="E62" s="69" t="s">
        <v>31</v>
      </c>
      <c r="F62" s="70">
        <v>312</v>
      </c>
      <c r="G62" s="70">
        <v>317</v>
      </c>
      <c r="H62" s="71"/>
      <c r="I62" s="72">
        <v>629</v>
      </c>
      <c r="J62" s="70">
        <v>21</v>
      </c>
      <c r="K62" s="74">
        <v>7</v>
      </c>
    </row>
    <row r="63" spans="1:11" ht="12.75">
      <c r="A63" s="66">
        <v>3</v>
      </c>
      <c r="B63" s="67" t="s">
        <v>19</v>
      </c>
      <c r="C63" s="67" t="s">
        <v>20</v>
      </c>
      <c r="D63" s="68" t="s">
        <v>21</v>
      </c>
      <c r="E63" s="69" t="s">
        <v>18</v>
      </c>
      <c r="F63" s="70">
        <v>307</v>
      </c>
      <c r="G63" s="70">
        <v>312</v>
      </c>
      <c r="H63" s="71"/>
      <c r="I63" s="72">
        <v>619</v>
      </c>
      <c r="J63" s="70">
        <v>13</v>
      </c>
      <c r="K63" s="71"/>
    </row>
    <row r="64" spans="1:11" ht="12.75">
      <c r="A64" s="66">
        <v>4</v>
      </c>
      <c r="B64" s="67" t="s">
        <v>22</v>
      </c>
      <c r="C64" s="67" t="s">
        <v>23</v>
      </c>
      <c r="D64" s="68" t="s">
        <v>24</v>
      </c>
      <c r="E64" s="69" t="s">
        <v>18</v>
      </c>
      <c r="F64" s="70">
        <v>306</v>
      </c>
      <c r="G64" s="70">
        <v>313</v>
      </c>
      <c r="H64" s="71"/>
      <c r="I64" s="72">
        <v>619</v>
      </c>
      <c r="J64" s="70">
        <v>11</v>
      </c>
      <c r="K64" s="74">
        <v>7</v>
      </c>
    </row>
    <row r="65" spans="1:11" ht="12.75">
      <c r="A65" s="66">
        <v>5</v>
      </c>
      <c r="B65" s="67" t="s">
        <v>191</v>
      </c>
      <c r="C65" s="67" t="s">
        <v>98</v>
      </c>
      <c r="D65" s="68" t="s">
        <v>168</v>
      </c>
      <c r="E65" s="69" t="s">
        <v>18</v>
      </c>
      <c r="F65" s="70">
        <v>298</v>
      </c>
      <c r="G65" s="70">
        <v>292</v>
      </c>
      <c r="H65" s="71"/>
      <c r="I65" s="72">
        <v>590</v>
      </c>
      <c r="J65" s="70">
        <v>12</v>
      </c>
      <c r="K65" s="71"/>
    </row>
    <row r="66" spans="1:11" ht="12.75">
      <c r="A66" s="66">
        <v>6</v>
      </c>
      <c r="B66" s="67" t="s">
        <v>25</v>
      </c>
      <c r="C66" s="67" t="s">
        <v>26</v>
      </c>
      <c r="D66" s="68" t="s">
        <v>27</v>
      </c>
      <c r="E66" s="69" t="s">
        <v>18</v>
      </c>
      <c r="F66" s="70">
        <v>270</v>
      </c>
      <c r="G66" s="70">
        <v>314</v>
      </c>
      <c r="H66" s="71"/>
      <c r="I66" s="72">
        <v>584</v>
      </c>
      <c r="J66" s="70">
        <v>10</v>
      </c>
      <c r="K66" s="71"/>
    </row>
    <row r="67" spans="1:11" ht="12.75">
      <c r="A67" s="66">
        <v>7</v>
      </c>
      <c r="B67" s="67" t="s">
        <v>230</v>
      </c>
      <c r="C67" s="67" t="s">
        <v>99</v>
      </c>
      <c r="D67" s="68" t="s">
        <v>231</v>
      </c>
      <c r="E67" s="69" t="s">
        <v>31</v>
      </c>
      <c r="F67" s="70">
        <v>278</v>
      </c>
      <c r="G67" s="70">
        <v>290</v>
      </c>
      <c r="H67" s="71"/>
      <c r="I67" s="72">
        <v>568</v>
      </c>
      <c r="J67" s="70">
        <v>3</v>
      </c>
      <c r="K67" s="74">
        <v>3</v>
      </c>
    </row>
    <row r="68" spans="1:11" ht="12.75">
      <c r="A68" s="66">
        <v>8</v>
      </c>
      <c r="B68" s="67" t="s">
        <v>232</v>
      </c>
      <c r="C68" s="67" t="s">
        <v>99</v>
      </c>
      <c r="D68" s="68" t="s">
        <v>233</v>
      </c>
      <c r="E68" s="69" t="s">
        <v>18</v>
      </c>
      <c r="F68" s="70">
        <v>271</v>
      </c>
      <c r="G68" s="70">
        <v>256</v>
      </c>
      <c r="H68" s="71"/>
      <c r="I68" s="72">
        <v>527</v>
      </c>
      <c r="J68" s="70">
        <v>12</v>
      </c>
      <c r="K68" s="71"/>
    </row>
    <row r="69" spans="1:11" ht="12.75">
      <c r="A69" s="66">
        <v>9</v>
      </c>
      <c r="B69" s="67" t="s">
        <v>28</v>
      </c>
      <c r="C69" s="67" t="s">
        <v>29</v>
      </c>
      <c r="D69" s="68" t="s">
        <v>30</v>
      </c>
      <c r="E69" s="69" t="s">
        <v>31</v>
      </c>
      <c r="F69" s="70">
        <v>205</v>
      </c>
      <c r="G69" s="70">
        <v>262</v>
      </c>
      <c r="H69" s="71"/>
      <c r="I69" s="72">
        <v>467</v>
      </c>
      <c r="J69" s="70">
        <v>2</v>
      </c>
      <c r="K69" s="71"/>
    </row>
    <row r="70" spans="1:11" ht="12.75">
      <c r="A70" s="66">
        <v>10</v>
      </c>
      <c r="B70" s="67" t="s">
        <v>192</v>
      </c>
      <c r="C70" s="67" t="s">
        <v>98</v>
      </c>
      <c r="D70" s="68" t="s">
        <v>171</v>
      </c>
      <c r="E70" s="69" t="s">
        <v>18</v>
      </c>
      <c r="F70" s="70">
        <v>246</v>
      </c>
      <c r="G70" s="70">
        <v>216</v>
      </c>
      <c r="H70" s="71"/>
      <c r="I70" s="72">
        <v>462</v>
      </c>
      <c r="J70" s="70">
        <v>3</v>
      </c>
      <c r="K70" s="74">
        <v>1</v>
      </c>
    </row>
    <row r="71" spans="1:11" ht="12.75">
      <c r="A71" s="66">
        <v>11</v>
      </c>
      <c r="B71" s="67" t="s">
        <v>234</v>
      </c>
      <c r="C71" s="67" t="s">
        <v>99</v>
      </c>
      <c r="D71" s="68" t="s">
        <v>235</v>
      </c>
      <c r="E71" s="69" t="s">
        <v>236</v>
      </c>
      <c r="F71" s="70">
        <v>155</v>
      </c>
      <c r="G71" s="70">
        <v>178</v>
      </c>
      <c r="H71" s="71"/>
      <c r="I71" s="72">
        <v>333</v>
      </c>
      <c r="J71" s="70">
        <v>5</v>
      </c>
      <c r="K71" s="74">
        <v>3</v>
      </c>
    </row>
    <row r="72" spans="1:11" ht="12.75">
      <c r="A72" s="66">
        <v>12</v>
      </c>
      <c r="B72" s="67" t="s">
        <v>237</v>
      </c>
      <c r="C72" s="67" t="s">
        <v>99</v>
      </c>
      <c r="D72" s="68" t="s">
        <v>238</v>
      </c>
      <c r="E72" s="69" t="s">
        <v>236</v>
      </c>
      <c r="F72" s="70">
        <v>70</v>
      </c>
      <c r="G72" s="70">
        <v>85</v>
      </c>
      <c r="H72" s="71"/>
      <c r="I72" s="72">
        <v>155</v>
      </c>
      <c r="J72" s="71"/>
      <c r="K72" s="71"/>
    </row>
    <row r="73" spans="1:11" ht="12.75">
      <c r="A73" s="66">
        <v>13</v>
      </c>
      <c r="B73" s="67" t="s">
        <v>239</v>
      </c>
      <c r="C73" s="67" t="s">
        <v>99</v>
      </c>
      <c r="D73" s="68" t="s">
        <v>240</v>
      </c>
      <c r="E73" s="69" t="s">
        <v>236</v>
      </c>
      <c r="F73" s="71"/>
      <c r="G73" s="71"/>
      <c r="H73" s="71"/>
      <c r="I73" s="71"/>
      <c r="J73" s="71"/>
      <c r="K73" s="71"/>
    </row>
    <row r="74" spans="1:11" ht="12.75">
      <c r="A74" s="71"/>
      <c r="B74" s="71"/>
      <c r="C74" s="71"/>
      <c r="D74" s="71"/>
      <c r="E74" s="71"/>
      <c r="F74" s="71"/>
      <c r="G74" s="71"/>
      <c r="H74" s="67" t="s">
        <v>35</v>
      </c>
      <c r="I74" s="71"/>
      <c r="J74" s="71"/>
      <c r="K74" s="75">
        <v>13</v>
      </c>
    </row>
    <row r="78" spans="1:11" ht="12.75">
      <c r="A78" s="67" t="s">
        <v>90</v>
      </c>
      <c r="B78" s="75">
        <v>41</v>
      </c>
      <c r="C78" s="71"/>
      <c r="D78" s="71"/>
      <c r="E78" s="71"/>
      <c r="F78" s="71"/>
      <c r="G78" s="71"/>
      <c r="H78" s="71"/>
      <c r="I78" s="71"/>
      <c r="J78" s="71"/>
      <c r="K78" s="71"/>
    </row>
    <row r="79" spans="1:11" ht="12.75">
      <c r="A79" s="76" t="s">
        <v>91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1" ht="12.75">
      <c r="A80" s="67" t="s">
        <v>241</v>
      </c>
      <c r="B80" s="71"/>
      <c r="C80" s="71"/>
      <c r="D80" s="71"/>
      <c r="E80" s="67" t="s">
        <v>242</v>
      </c>
      <c r="F80" s="71"/>
      <c r="G80" s="71"/>
      <c r="H80" s="71"/>
      <c r="I80" s="71"/>
      <c r="J80" s="71"/>
      <c r="K80" s="71"/>
    </row>
    <row r="81" spans="1:11" ht="12.75">
      <c r="A81" s="78">
        <v>42141</v>
      </c>
      <c r="B81" s="71"/>
      <c r="C81" s="71"/>
      <c r="D81" s="71"/>
      <c r="E81" s="71"/>
      <c r="F81" s="71"/>
      <c r="G81" s="71"/>
      <c r="H81" s="71"/>
      <c r="I81" s="71"/>
      <c r="J81" s="79">
        <v>1</v>
      </c>
      <c r="K81" s="71"/>
    </row>
  </sheetData>
  <mergeCells count="4">
    <mergeCell ref="A1:K1"/>
    <mergeCell ref="A2:K2"/>
    <mergeCell ref="A3:K3"/>
    <mergeCell ref="A79:K7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birre</cp:lastModifiedBy>
  <cp:lastPrinted>2015-05-08T14:49:43Z</cp:lastPrinted>
  <dcterms:created xsi:type="dcterms:W3CDTF">2015-05-03T21:02:02Z</dcterms:created>
  <dcterms:modified xsi:type="dcterms:W3CDTF">2015-05-18T17:39:57Z</dcterms:modified>
  <cp:category/>
  <cp:version/>
  <cp:contentType/>
  <cp:contentStatus/>
</cp:coreProperties>
</file>