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465" windowHeight="7410" activeTab="2"/>
  </bookViews>
  <sheets>
    <sheet name="samedi matin" sheetId="1" r:id="rId1"/>
    <sheet name="samedi apres midi" sheetId="2" r:id="rId2"/>
    <sheet name="dimanche " sheetId="3" r:id="rId3"/>
    <sheet name="quota" sheetId="4" r:id="rId4"/>
  </sheets>
  <definedNames/>
  <calcPr fullCalcOnLoad="1"/>
</workbook>
</file>

<file path=xl/sharedStrings.xml><?xml version="1.0" encoding="utf-8"?>
<sst xmlns="http://schemas.openxmlformats.org/spreadsheetml/2006/main" count="1564" uniqueCount="561">
  <si>
    <t>JOHANNET</t>
  </si>
  <si>
    <t>ANTONIN</t>
  </si>
  <si>
    <t>C</t>
  </si>
  <si>
    <t>EPERNON</t>
  </si>
  <si>
    <t>ANGOUILLANT</t>
  </si>
  <si>
    <t>SYLVIANE</t>
  </si>
  <si>
    <t>SV</t>
  </si>
  <si>
    <t>CHAGOT</t>
  </si>
  <si>
    <t>MONIQUE</t>
  </si>
  <si>
    <t>DREUX</t>
  </si>
  <si>
    <t>CUNY</t>
  </si>
  <si>
    <t>LILIANE</t>
  </si>
  <si>
    <t>V</t>
  </si>
  <si>
    <t>NOGENT LE ROI</t>
  </si>
  <si>
    <t>JOLLY</t>
  </si>
  <si>
    <t>FABIENNE</t>
  </si>
  <si>
    <t>BERCHERES SUR VESGRE</t>
  </si>
  <si>
    <t>LABLEE</t>
  </si>
  <si>
    <t>CAMILLE</t>
  </si>
  <si>
    <t>CHARTRES</t>
  </si>
  <si>
    <t>S</t>
  </si>
  <si>
    <t>ALAIN</t>
  </si>
  <si>
    <t>THOMAS</t>
  </si>
  <si>
    <t>PATRICK</t>
  </si>
  <si>
    <t>BOUCHER</t>
  </si>
  <si>
    <t>PHILIPPE</t>
  </si>
  <si>
    <t>BROU</t>
  </si>
  <si>
    <t>DUFRENOY</t>
  </si>
  <si>
    <t>RAPHAEL</t>
  </si>
  <si>
    <t>NOGENT LE ROTROU</t>
  </si>
  <si>
    <t>HUBERT</t>
  </si>
  <si>
    <t>CHEHERE</t>
  </si>
  <si>
    <t>SEBASTIEN</t>
  </si>
  <si>
    <t>LE BOYDRE</t>
  </si>
  <si>
    <t>JEROME</t>
  </si>
  <si>
    <t>JEGOU</t>
  </si>
  <si>
    <t>DANIEL</t>
  </si>
  <si>
    <t>LE MESNIL SIMON</t>
  </si>
  <si>
    <t>ALEXANDRE</t>
  </si>
  <si>
    <t>J</t>
  </si>
  <si>
    <t>VANDROMME</t>
  </si>
  <si>
    <t>JEAN-PIERRE</t>
  </si>
  <si>
    <t>GAIGNIERRE</t>
  </si>
  <si>
    <t>MICHEL</t>
  </si>
  <si>
    <t>MARCEROU</t>
  </si>
  <si>
    <t>GILBERT</t>
  </si>
  <si>
    <t>CROISSANT</t>
  </si>
  <si>
    <t>ROBERT</t>
  </si>
  <si>
    <t>LAVIE</t>
  </si>
  <si>
    <t>EMILIE</t>
  </si>
  <si>
    <t>B</t>
  </si>
  <si>
    <t>PICHARD</t>
  </si>
  <si>
    <t>ESTER</t>
  </si>
  <si>
    <t>VOVES</t>
  </si>
  <si>
    <t>LHOSTE</t>
  </si>
  <si>
    <t>CHARLAINE</t>
  </si>
  <si>
    <t>ZOUAGHA</t>
  </si>
  <si>
    <t>AMINA</t>
  </si>
  <si>
    <t>VAGNAIR</t>
  </si>
  <si>
    <t>STEEVEN</t>
  </si>
  <si>
    <t>DE KONINCK</t>
  </si>
  <si>
    <t>KEVIN</t>
  </si>
  <si>
    <t>BEQUARD</t>
  </si>
  <si>
    <t>YOHAN</t>
  </si>
  <si>
    <t>COURVILLE S/EURE AC</t>
  </si>
  <si>
    <t>DOUBLET</t>
  </si>
  <si>
    <t>NOLANN</t>
  </si>
  <si>
    <t>ILLIERS COMBRAY</t>
  </si>
  <si>
    <t>KOPF</t>
  </si>
  <si>
    <t>TEDDY</t>
  </si>
  <si>
    <t>CALMONT</t>
  </si>
  <si>
    <t>ARNAUD</t>
  </si>
  <si>
    <t>DELARUE</t>
  </si>
  <si>
    <t>ROMAIN</t>
  </si>
  <si>
    <t>JOUY ST PREST</t>
  </si>
  <si>
    <t>LORIDE</t>
  </si>
  <si>
    <t>ORIANE</t>
  </si>
  <si>
    <t>M</t>
  </si>
  <si>
    <t>DELAUBERT</t>
  </si>
  <si>
    <t>EVA</t>
  </si>
  <si>
    <t>ARROU</t>
  </si>
  <si>
    <t>ANNE</t>
  </si>
  <si>
    <t>LAUREEN</t>
  </si>
  <si>
    <t>BAIVIER</t>
  </si>
  <si>
    <t>CLARA</t>
  </si>
  <si>
    <t>FAUGERON</t>
  </si>
  <si>
    <t>MARRY</t>
  </si>
  <si>
    <t>SAMUEL</t>
  </si>
  <si>
    <t>GAELLE</t>
  </si>
  <si>
    <t>BAUDIN</t>
  </si>
  <si>
    <t>LEO</t>
  </si>
  <si>
    <t>LETELLIER</t>
  </si>
  <si>
    <t>LOUIS-ERNEST</t>
  </si>
  <si>
    <t>RELINGER</t>
  </si>
  <si>
    <t>CORENTIN</t>
  </si>
  <si>
    <t>GOUPILLE</t>
  </si>
  <si>
    <t>GUILLAUME</t>
  </si>
  <si>
    <t>GAUTHIER</t>
  </si>
  <si>
    <t>LEVES</t>
  </si>
  <si>
    <t>CARRETO</t>
  </si>
  <si>
    <t>ROBIN</t>
  </si>
  <si>
    <t>CLEMENT-CUZIN</t>
  </si>
  <si>
    <t>JEREMIE</t>
  </si>
  <si>
    <t>GARREAU</t>
  </si>
  <si>
    <t>ARSENE</t>
  </si>
  <si>
    <t>BOURGEOT</t>
  </si>
  <si>
    <t>ANTOINE</t>
  </si>
  <si>
    <t>POCHIC</t>
  </si>
  <si>
    <t>CHARLES</t>
  </si>
  <si>
    <t>DITTE GUERIN</t>
  </si>
  <si>
    <t>TAYRON</t>
  </si>
  <si>
    <t>HANCHES</t>
  </si>
  <si>
    <t>TOSUN</t>
  </si>
  <si>
    <t>ILHAN</t>
  </si>
  <si>
    <t>LORHO</t>
  </si>
  <si>
    <t>MICKAEL</t>
  </si>
  <si>
    <t>CHARPENTIER</t>
  </si>
  <si>
    <t>PAUL</t>
  </si>
  <si>
    <t>PAVIUS ARLOT</t>
  </si>
  <si>
    <t>JISLYN</t>
  </si>
  <si>
    <t>LEVIAUX</t>
  </si>
  <si>
    <t>AYMERIC</t>
  </si>
  <si>
    <t>WOLFF</t>
  </si>
  <si>
    <t>KYLLIAN</t>
  </si>
  <si>
    <t>FERDINAND</t>
  </si>
  <si>
    <t>FRUCTIDOR</t>
  </si>
  <si>
    <t>DUBOIS</t>
  </si>
  <si>
    <t>FLORENTIN</t>
  </si>
  <si>
    <t>BERTEAU</t>
  </si>
  <si>
    <t>THAVARD</t>
  </si>
  <si>
    <t>VALENTINE</t>
  </si>
  <si>
    <t>BAILLY</t>
  </si>
  <si>
    <t>GWENDOLINE</t>
  </si>
  <si>
    <t>DEBORAH</t>
  </si>
  <si>
    <t>PUSTAY</t>
  </si>
  <si>
    <t>BARBARIN</t>
  </si>
  <si>
    <t>LUCAZEAU</t>
  </si>
  <si>
    <t>ROMANE</t>
  </si>
  <si>
    <t>GUIDEZ</t>
  </si>
  <si>
    <t>DIANE</t>
  </si>
  <si>
    <t>HERVET</t>
  </si>
  <si>
    <t>LAURE</t>
  </si>
  <si>
    <t>RANDRIANANDRAINA</t>
  </si>
  <si>
    <t>VICTOR</t>
  </si>
  <si>
    <t>LASCAUX</t>
  </si>
  <si>
    <t>BOURDON</t>
  </si>
  <si>
    <t>GENIN</t>
  </si>
  <si>
    <t>ROUSSET</t>
  </si>
  <si>
    <t>ALEXIS</t>
  </si>
  <si>
    <t>MOSA</t>
  </si>
  <si>
    <t>COLEAN</t>
  </si>
  <si>
    <t>REUILLER</t>
  </si>
  <si>
    <t>VALENTIN</t>
  </si>
  <si>
    <t>KEITH</t>
  </si>
  <si>
    <t>SYLVAIN</t>
  </si>
  <si>
    <t>POINSIGNON</t>
  </si>
  <si>
    <t>ANTHONY</t>
  </si>
  <si>
    <t>ARRONDEAU</t>
  </si>
  <si>
    <t>TANGUY</t>
  </si>
  <si>
    <t>RIBOU</t>
  </si>
  <si>
    <t>JOAO</t>
  </si>
  <si>
    <t>AUNEAU</t>
  </si>
  <si>
    <t>PAULUS</t>
  </si>
  <si>
    <t>FLORENT</t>
  </si>
  <si>
    <t>LE CHEVALIER</t>
  </si>
  <si>
    <t>LOUIS</t>
  </si>
  <si>
    <t>CHARTRIN</t>
  </si>
  <si>
    <t>PAULINE</t>
  </si>
  <si>
    <t>CHLOE</t>
  </si>
  <si>
    <t>LAMBERT</t>
  </si>
  <si>
    <t>LOUISE</t>
  </si>
  <si>
    <t>BEZAULT</t>
  </si>
  <si>
    <t>LE BRAS</t>
  </si>
  <si>
    <t>SOLEN</t>
  </si>
  <si>
    <t>ROUX</t>
  </si>
  <si>
    <t>LE BRUN</t>
  </si>
  <si>
    <t>PARAGOT</t>
  </si>
  <si>
    <t>BOULEN</t>
  </si>
  <si>
    <t>MARION</t>
  </si>
  <si>
    <t>SOLENN</t>
  </si>
  <si>
    <t>BANCKAERT</t>
  </si>
  <si>
    <t>TIFFANIE</t>
  </si>
  <si>
    <t>D'ETTORRE</t>
  </si>
  <si>
    <t>AURELIE</t>
  </si>
  <si>
    <t>MARCHETEAU</t>
  </si>
  <si>
    <t>MARIE-ELISE</t>
  </si>
  <si>
    <t>STEPHANIE</t>
  </si>
  <si>
    <t>LE GUYADER</t>
  </si>
  <si>
    <t>CORINNE</t>
  </si>
  <si>
    <t>VERAN</t>
  </si>
  <si>
    <t>MULET</t>
  </si>
  <si>
    <t>LUCILE</t>
  </si>
  <si>
    <t>DOMINIQUE</t>
  </si>
  <si>
    <t>CHOLLET</t>
  </si>
  <si>
    <t>MELANIE</t>
  </si>
  <si>
    <t>MONNIER</t>
  </si>
  <si>
    <t>CHRISTELLE</t>
  </si>
  <si>
    <t>BERTHAULT</t>
  </si>
  <si>
    <t>KATIA</t>
  </si>
  <si>
    <t>POUGNET</t>
  </si>
  <si>
    <t>VIRGINIE</t>
  </si>
  <si>
    <t>PIERRE</t>
  </si>
  <si>
    <t>ANNE-SOPHIE</t>
  </si>
  <si>
    <t>ANTONIO</t>
  </si>
  <si>
    <t>JENNIFER</t>
  </si>
  <si>
    <t>MARTIN</t>
  </si>
  <si>
    <t>FREDERIQUE</t>
  </si>
  <si>
    <t>LE GALL</t>
  </si>
  <si>
    <t>DANY</t>
  </si>
  <si>
    <t>LONGEIN</t>
  </si>
  <si>
    <t>CHATEAUDUN</t>
  </si>
  <si>
    <t>PACHY</t>
  </si>
  <si>
    <t>CATHERINE</t>
  </si>
  <si>
    <t>BRILLAND</t>
  </si>
  <si>
    <t>CEDRIC</t>
  </si>
  <si>
    <t>LEBLANC</t>
  </si>
  <si>
    <t>NICOLAS</t>
  </si>
  <si>
    <t>EGRET</t>
  </si>
  <si>
    <t>KEROUREDAN</t>
  </si>
  <si>
    <t>LOIC</t>
  </si>
  <si>
    <t>MORIN</t>
  </si>
  <si>
    <t>YVAN</t>
  </si>
  <si>
    <t>FREDERIC</t>
  </si>
  <si>
    <t>GOMEZ</t>
  </si>
  <si>
    <t>BRUNO</t>
  </si>
  <si>
    <t>SICARD</t>
  </si>
  <si>
    <t>GIRARD</t>
  </si>
  <si>
    <t>MOUSSAY</t>
  </si>
  <si>
    <t>GUILLERME</t>
  </si>
  <si>
    <t>DESCOTTES</t>
  </si>
  <si>
    <t>ALBAN</t>
  </si>
  <si>
    <t>BOUFFARD</t>
  </si>
  <si>
    <t>DIDIER</t>
  </si>
  <si>
    <t>STEPHANE</t>
  </si>
  <si>
    <t>CHAUVEAU</t>
  </si>
  <si>
    <t>BERTRAND</t>
  </si>
  <si>
    <t>FRANCK</t>
  </si>
  <si>
    <t>YANNICK</t>
  </si>
  <si>
    <t>GUESNON</t>
  </si>
  <si>
    <t>LAURENT</t>
  </si>
  <si>
    <t>SERAY</t>
  </si>
  <si>
    <t>MILLE</t>
  </si>
  <si>
    <t>QUENTIN</t>
  </si>
  <si>
    <t>SAUSSEREAU</t>
  </si>
  <si>
    <t>PASCAL</t>
  </si>
  <si>
    <t>DIAZ</t>
  </si>
  <si>
    <t>DORIAN</t>
  </si>
  <si>
    <t xml:space="preserve">BERNARD </t>
  </si>
  <si>
    <t>OLIVIER</t>
  </si>
  <si>
    <t>SIMONNEAU</t>
  </si>
  <si>
    <t>ORGERES</t>
  </si>
  <si>
    <t>RICHARD</t>
  </si>
  <si>
    <t>DAIGNEAU</t>
  </si>
  <si>
    <t>GILLES</t>
  </si>
  <si>
    <t>BARON</t>
  </si>
  <si>
    <t>MATHIEU</t>
  </si>
  <si>
    <t>AKCA</t>
  </si>
  <si>
    <t>EROL</t>
  </si>
  <si>
    <t>LECOQ</t>
  </si>
  <si>
    <t>GARDIEN</t>
  </si>
  <si>
    <t>DONNAT</t>
  </si>
  <si>
    <t>JEAN MARC</t>
  </si>
  <si>
    <t>MORIZET</t>
  </si>
  <si>
    <t>ADRIEN</t>
  </si>
  <si>
    <t>THERY</t>
  </si>
  <si>
    <t>HEATHCLIFF</t>
  </si>
  <si>
    <t>ANDREU</t>
  </si>
  <si>
    <t>FRANCOIS</t>
  </si>
  <si>
    <t>LE MINOUX</t>
  </si>
  <si>
    <t>NATHALIE</t>
  </si>
  <si>
    <t>AGNERAY</t>
  </si>
  <si>
    <t>SYLVIE</t>
  </si>
  <si>
    <t>CHAMPION</t>
  </si>
  <si>
    <t>ISABELLE</t>
  </si>
  <si>
    <t>NADINE</t>
  </si>
  <si>
    <t>MENAGER</t>
  </si>
  <si>
    <t>MADELEINE</t>
  </si>
  <si>
    <t>NOEL</t>
  </si>
  <si>
    <t>OLIVE</t>
  </si>
  <si>
    <t>CHARREAU</t>
  </si>
  <si>
    <t>ROCHE</t>
  </si>
  <si>
    <t>MARC</t>
  </si>
  <si>
    <t>AUPEIX</t>
  </si>
  <si>
    <t>BOULLAY</t>
  </si>
  <si>
    <t>ALCIERI</t>
  </si>
  <si>
    <t>JEAN PIERRE</t>
  </si>
  <si>
    <t>PELLETIER</t>
  </si>
  <si>
    <t>VIVIEN</t>
  </si>
  <si>
    <t>CHRISTIAN</t>
  </si>
  <si>
    <t>STEVENIN</t>
  </si>
  <si>
    <t>FABRICE</t>
  </si>
  <si>
    <t>LEBRUN</t>
  </si>
  <si>
    <t>HERVE</t>
  </si>
  <si>
    <t>PATRICE</t>
  </si>
  <si>
    <t>HENRY</t>
  </si>
  <si>
    <t>LIONEL</t>
  </si>
  <si>
    <t>PERRON</t>
  </si>
  <si>
    <t>LUCAS</t>
  </si>
  <si>
    <t>ERIC</t>
  </si>
  <si>
    <t>LAMOUREUX</t>
  </si>
  <si>
    <t>FRANCIS</t>
  </si>
  <si>
    <t>POIRIER</t>
  </si>
  <si>
    <t>DE RAEMY</t>
  </si>
  <si>
    <t>MAUDEMAIN</t>
  </si>
  <si>
    <t>THIERRY</t>
  </si>
  <si>
    <t>LACOUR</t>
  </si>
  <si>
    <t>AVRIL</t>
  </si>
  <si>
    <t>LETOURNEUR</t>
  </si>
  <si>
    <t>CHERON</t>
  </si>
  <si>
    <t>BERNARD</t>
  </si>
  <si>
    <t>RIAUX</t>
  </si>
  <si>
    <t>JEAN-MICHEL</t>
  </si>
  <si>
    <t>GAS</t>
  </si>
  <si>
    <t>BAUDRY</t>
  </si>
  <si>
    <t>FRANCOISE</t>
  </si>
  <si>
    <t>GOUX</t>
  </si>
  <si>
    <t>REGINE</t>
  </si>
  <si>
    <t>GALLAIS HAMONNO</t>
  </si>
  <si>
    <t>MAITE</t>
  </si>
  <si>
    <t>JUMEL</t>
  </si>
  <si>
    <t>JOSIANE</t>
  </si>
  <si>
    <t>REBEYROL-BANCKAERT</t>
  </si>
  <si>
    <t>EVELYNE</t>
  </si>
  <si>
    <t>GAROT</t>
  </si>
  <si>
    <t>ERICK</t>
  </si>
  <si>
    <t>HUMBERT</t>
  </si>
  <si>
    <t>GUERIOT</t>
  </si>
  <si>
    <t>JEAN LUC</t>
  </si>
  <si>
    <t>JEAN-CLAUDE</t>
  </si>
  <si>
    <t>JEANSON</t>
  </si>
  <si>
    <t>FAUCON</t>
  </si>
  <si>
    <t>JEAN</t>
  </si>
  <si>
    <t>MARTINAGE</t>
  </si>
  <si>
    <t>DUFRICHE</t>
  </si>
  <si>
    <t>MARTIAL</t>
  </si>
  <si>
    <t>GUILLOU</t>
  </si>
  <si>
    <t>JOEL</t>
  </si>
  <si>
    <t>JEAN CLAUDE</t>
  </si>
  <si>
    <t>CLAUDE</t>
  </si>
  <si>
    <t>VALY</t>
  </si>
  <si>
    <t>JANNICK</t>
  </si>
  <si>
    <t>TREHOUX</t>
  </si>
  <si>
    <t>FICHET</t>
  </si>
  <si>
    <t>VANHEREN</t>
  </si>
  <si>
    <t>DELANGE</t>
  </si>
  <si>
    <t>DELSOL</t>
  </si>
  <si>
    <t>MARQUET</t>
  </si>
  <si>
    <t>SERGE</t>
  </si>
  <si>
    <t>NEZELOF</t>
  </si>
  <si>
    <t>COLLIN</t>
  </si>
  <si>
    <t>JACQUES</t>
  </si>
  <si>
    <t>FOSSET</t>
  </si>
  <si>
    <t>GIBOULET</t>
  </si>
  <si>
    <t>AUDREY</t>
  </si>
  <si>
    <t>DEMOMENT</t>
  </si>
  <si>
    <t>CELINE</t>
  </si>
  <si>
    <t>KERGASTEL</t>
  </si>
  <si>
    <t>ALEXANDRA</t>
  </si>
  <si>
    <t>DUPLAN</t>
  </si>
  <si>
    <t>BRISSON</t>
  </si>
  <si>
    <t>GASSE</t>
  </si>
  <si>
    <t>LUDOVIC</t>
  </si>
  <si>
    <t>CINTRAT</t>
  </si>
  <si>
    <t>GEOFFREY</t>
  </si>
  <si>
    <t>JEREMY</t>
  </si>
  <si>
    <t>BIARD</t>
  </si>
  <si>
    <t>REGINALD</t>
  </si>
  <si>
    <t>GILLON</t>
  </si>
  <si>
    <t>DAVID</t>
  </si>
  <si>
    <t>CHARDAT</t>
  </si>
  <si>
    <t>WELSCH</t>
  </si>
  <si>
    <t>MICHAEL</t>
  </si>
  <si>
    <t>LAMURE</t>
  </si>
  <si>
    <t>GREUS</t>
  </si>
  <si>
    <t>MINOS</t>
  </si>
  <si>
    <t>DAMIEN</t>
  </si>
  <si>
    <t>LE POUL</t>
  </si>
  <si>
    <t>JEAN-LUC</t>
  </si>
  <si>
    <t>CAILLEAUX</t>
  </si>
  <si>
    <t>AURELIEN</t>
  </si>
  <si>
    <t>TROQUE</t>
  </si>
  <si>
    <t>TONY</t>
  </si>
  <si>
    <t>BRUNAUD</t>
  </si>
  <si>
    <t>JERRY</t>
  </si>
  <si>
    <t>LE BALC'H</t>
  </si>
  <si>
    <t>LYDIE</t>
  </si>
  <si>
    <t>GRAND</t>
  </si>
  <si>
    <t>PASCALE</t>
  </si>
  <si>
    <t>FRESCO DERAMAIX</t>
  </si>
  <si>
    <t>PATRICIA</t>
  </si>
  <si>
    <t>LAURENCE</t>
  </si>
  <si>
    <t>CHARON</t>
  </si>
  <si>
    <t>MAZEAU</t>
  </si>
  <si>
    <t>ERIC-JEAN</t>
  </si>
  <si>
    <t>LOPEZ</t>
  </si>
  <si>
    <t>VINCENT</t>
  </si>
  <si>
    <t>BIET</t>
  </si>
  <si>
    <t>SORIEUX</t>
  </si>
  <si>
    <t>PENA</t>
  </si>
  <si>
    <t>ZMUDZ</t>
  </si>
  <si>
    <t>DE LA ROCHE</t>
  </si>
  <si>
    <t>CLEMENT</t>
  </si>
  <si>
    <t>GUY</t>
  </si>
  <si>
    <t>SAN JUAN</t>
  </si>
  <si>
    <t>JOSEPH</t>
  </si>
  <si>
    <t>CADET BB</t>
  </si>
  <si>
    <t>SCRATCH FEMME BB</t>
  </si>
  <si>
    <t>SCRATCH HOMME BB</t>
  </si>
  <si>
    <t>BENJAMINE CL</t>
  </si>
  <si>
    <t>BENJAMIN CL</t>
  </si>
  <si>
    <t>MINIME FILLE CL</t>
  </si>
  <si>
    <t>MINIME GARCON CL</t>
  </si>
  <si>
    <t>CADETTE CL</t>
  </si>
  <si>
    <t>CADET CL</t>
  </si>
  <si>
    <t>JUNIOR FEMME CL</t>
  </si>
  <si>
    <t>JUNIOR HOMME CL</t>
  </si>
  <si>
    <t>SENIOR FEMME CL</t>
  </si>
  <si>
    <t>SENIOR HOMME CL</t>
  </si>
  <si>
    <t>VETERAN FEMME CL</t>
  </si>
  <si>
    <t>VETERAN HOMME CL</t>
  </si>
  <si>
    <t>SUPER VETERAN FEMME CL</t>
  </si>
  <si>
    <t>SUPER VETERAN HOMME CL</t>
  </si>
  <si>
    <t>JUNIOR HOMME CO</t>
  </si>
  <si>
    <t>SENIOR FEMME CO</t>
  </si>
  <si>
    <t>SENIOR HOMME CO</t>
  </si>
  <si>
    <t>VETERAN FEMME CO</t>
  </si>
  <si>
    <t>VETERAN HOMME CO</t>
  </si>
  <si>
    <t>SUPER VETERAN FEMME CO</t>
  </si>
  <si>
    <t>SUPER VETERAN HOMME CO</t>
  </si>
  <si>
    <t>NATHAN</t>
  </si>
  <si>
    <t xml:space="preserve">RITTNER </t>
  </si>
  <si>
    <t>NATASHA</t>
  </si>
  <si>
    <t>VILLAIN</t>
  </si>
  <si>
    <t xml:space="preserve">LEMAIRE </t>
  </si>
  <si>
    <t>NATHANAEL</t>
  </si>
  <si>
    <t>MICHAELA</t>
  </si>
  <si>
    <t xml:space="preserve">LIMARE </t>
  </si>
  <si>
    <t>SAHOLY</t>
  </si>
  <si>
    <t>MURIEL</t>
  </si>
  <si>
    <t>BF</t>
  </si>
  <si>
    <t>BH</t>
  </si>
  <si>
    <t>MF</t>
  </si>
  <si>
    <t>MH</t>
  </si>
  <si>
    <t>CF</t>
  </si>
  <si>
    <t>CH</t>
  </si>
  <si>
    <t>JF</t>
  </si>
  <si>
    <t>JH</t>
  </si>
  <si>
    <t>SF</t>
  </si>
  <si>
    <t>SH</t>
  </si>
  <si>
    <t>VF</t>
  </si>
  <si>
    <t>VH</t>
  </si>
  <si>
    <t>SVF</t>
  </si>
  <si>
    <t>SVH</t>
  </si>
  <si>
    <t>COJH</t>
  </si>
  <si>
    <t>COSF</t>
  </si>
  <si>
    <t>COSH</t>
  </si>
  <si>
    <t>COVF</t>
  </si>
  <si>
    <t>COVH</t>
  </si>
  <si>
    <t>COSVF</t>
  </si>
  <si>
    <t>COSVH</t>
  </si>
  <si>
    <t>BBH</t>
  </si>
  <si>
    <t>BBF</t>
  </si>
  <si>
    <t>BBCH</t>
  </si>
  <si>
    <t>proposition 1</t>
  </si>
  <si>
    <t>2 pour le moment</t>
  </si>
  <si>
    <t>SAMEDI</t>
  </si>
  <si>
    <t>DIMANCHE</t>
  </si>
  <si>
    <t xml:space="preserve">tir en ABCD (64 archers) </t>
  </si>
  <si>
    <t>qualification 9h fin 12h</t>
  </si>
  <si>
    <t>tir en ABCD le matin (64 archers) suivi de finales (4 matchs)</t>
  </si>
  <si>
    <t>finale 12h30 fin 14H30</t>
  </si>
  <si>
    <t>qualif 10h00 a 13h00</t>
  </si>
  <si>
    <t xml:space="preserve">finale 14h00 </t>
  </si>
  <si>
    <t>1/16</t>
  </si>
  <si>
    <t>1/8</t>
  </si>
  <si>
    <t>1/4</t>
  </si>
  <si>
    <t>1/2</t>
  </si>
  <si>
    <t>FINALE</t>
  </si>
  <si>
    <t>8 pour le moment</t>
  </si>
  <si>
    <t>28 pour le moment</t>
  </si>
  <si>
    <t>5 pour le moment</t>
  </si>
  <si>
    <t>22 pour le moment</t>
  </si>
  <si>
    <t>6 pour le moment</t>
  </si>
  <si>
    <t>13 pour le moment</t>
  </si>
  <si>
    <t>TOTAL</t>
  </si>
  <si>
    <t>tir en ABCD l'apres midi (64 archers) suivi de finales (4 matchs)</t>
  </si>
  <si>
    <t>finale 18h30 fin 20H30</t>
  </si>
  <si>
    <t>1 pour le moment</t>
  </si>
  <si>
    <t>4 pour le moment</t>
  </si>
  <si>
    <t>21 pour le moment</t>
  </si>
  <si>
    <t>9 pour le moment</t>
  </si>
  <si>
    <t>16 pour le moment</t>
  </si>
  <si>
    <t>45 pour le moment</t>
  </si>
  <si>
    <t>24 pour le moment</t>
  </si>
  <si>
    <t>3 pour le moment</t>
  </si>
  <si>
    <t>titre decerné sans tirer</t>
  </si>
  <si>
    <t>finale si 4 archers</t>
  </si>
  <si>
    <t>Qualifiées</t>
  </si>
  <si>
    <t>Qualifiés</t>
  </si>
  <si>
    <t>greffe 8h</t>
  </si>
  <si>
    <t>tir 9h</t>
  </si>
  <si>
    <t>greffe 14h15</t>
  </si>
  <si>
    <t>tir 15h15</t>
  </si>
  <si>
    <t>qualification 15h15 fin 18h15</t>
  </si>
  <si>
    <t>greffe 9h</t>
  </si>
  <si>
    <t>tir 10h</t>
  </si>
  <si>
    <t>fin a 16h30</t>
  </si>
  <si>
    <t>PILLAUD</t>
  </si>
  <si>
    <t>BONNEVAL</t>
  </si>
  <si>
    <t>MIGAUD</t>
  </si>
  <si>
    <t>SENONCHES</t>
  </si>
  <si>
    <t>GOURMELEN</t>
  </si>
  <si>
    <t>CORALIE</t>
  </si>
  <si>
    <t>HAUTIN</t>
  </si>
  <si>
    <t>LEGRAND</t>
  </si>
  <si>
    <t>PALETTE</t>
  </si>
  <si>
    <t>LUCIE</t>
  </si>
  <si>
    <t>MAUGARS</t>
  </si>
  <si>
    <t>DURPOIX</t>
  </si>
  <si>
    <t>HUET</t>
  </si>
  <si>
    <t>JONATHAN</t>
  </si>
  <si>
    <t>LABUSSIERE</t>
  </si>
  <si>
    <t>ROY</t>
  </si>
  <si>
    <t>MORCEL</t>
  </si>
  <si>
    <t>MALIBA</t>
  </si>
  <si>
    <t>YVES</t>
  </si>
  <si>
    <t>HOUDIER</t>
  </si>
  <si>
    <t>FAUVEL</t>
  </si>
  <si>
    <t>LEPOITTEVIN</t>
  </si>
  <si>
    <t>DUTHEIL</t>
  </si>
  <si>
    <t>DESCAMPS</t>
  </si>
  <si>
    <t>DUPIN</t>
  </si>
  <si>
    <t>BERFINI</t>
  </si>
  <si>
    <t>KIENER</t>
  </si>
  <si>
    <t>SCICLUNA</t>
  </si>
  <si>
    <t>forfait</t>
  </si>
  <si>
    <t>PAYE</t>
  </si>
  <si>
    <t>OUI</t>
  </si>
  <si>
    <t>EECKMAN</t>
  </si>
  <si>
    <t>JEAN MARIE</t>
  </si>
  <si>
    <t xml:space="preserve"> BONCOURT NVX ARCHERS</t>
  </si>
  <si>
    <t>MAILLARD</t>
  </si>
  <si>
    <t>MARTINEZ</t>
  </si>
  <si>
    <t>JEAN-FRANCOIS</t>
  </si>
  <si>
    <t>CAPARROS</t>
  </si>
  <si>
    <t>BARRE</t>
  </si>
  <si>
    <t>ROSE</t>
  </si>
  <si>
    <t>DAOUST</t>
  </si>
  <si>
    <t>CHAMPIONNAT D'EURE ET LOIR</t>
  </si>
  <si>
    <t>SAMEDI 7 FEVRIER</t>
  </si>
  <si>
    <t>DIMANCHE 8 FEVRIER</t>
  </si>
  <si>
    <t>LOLA</t>
  </si>
  <si>
    <t>ILLIERS</t>
  </si>
  <si>
    <t>VINET</t>
  </si>
  <si>
    <t>MARIE ODILE</t>
  </si>
  <si>
    <t>LELARGE</t>
  </si>
  <si>
    <t>GOUACHE</t>
  </si>
  <si>
    <t>LANG</t>
  </si>
  <si>
    <t>DESRUE</t>
  </si>
  <si>
    <t>STEVENS</t>
  </si>
  <si>
    <t>ARNO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</si>
</sst>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</numFmts>
  <fonts count="34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sz val="16"/>
      <color indexed="12"/>
      <name val="Arial"/>
      <family val="0"/>
    </font>
    <font>
      <sz val="10"/>
      <color indexed="12"/>
      <name val="Arial"/>
      <family val="0"/>
    </font>
    <font>
      <sz val="16"/>
      <color indexed="10"/>
      <name val="Arial"/>
      <family val="0"/>
    </font>
    <font>
      <sz val="10"/>
      <color indexed="49"/>
      <name val="Arial"/>
      <family val="2"/>
    </font>
    <font>
      <sz val="10"/>
      <color indexed="62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sz val="10"/>
      <color theme="4" tint="-0.2499700039625167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NumberFormat="1" applyFont="1" applyFill="1" applyBorder="1" applyAlignment="1" applyProtection="1">
      <alignment horizontal="left" vertical="center" readingOrder="1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/>
    </xf>
    <xf numFmtId="3" fontId="22" fillId="0" borderId="0" xfId="0" applyNumberFormat="1" applyFont="1" applyFill="1" applyBorder="1" applyAlignment="1" applyProtection="1">
      <alignment horizontal="center" vertical="center" readingOrder="1"/>
      <protection/>
    </xf>
    <xf numFmtId="0" fontId="2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4" fontId="27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22" borderId="0" xfId="0" applyFont="1" applyFill="1" applyBorder="1" applyAlignment="1">
      <alignment horizontal="left"/>
    </xf>
    <xf numFmtId="4" fontId="27" fillId="22" borderId="0" xfId="0" applyNumberFormat="1" applyFont="1" applyFill="1" applyAlignment="1">
      <alignment horizontal="center"/>
    </xf>
    <xf numFmtId="164" fontId="22" fillId="22" borderId="0" xfId="0" applyNumberFormat="1" applyFont="1" applyFill="1" applyBorder="1" applyAlignment="1" applyProtection="1">
      <alignment horizontal="center" vertical="center"/>
      <protection/>
    </xf>
    <xf numFmtId="0" fontId="22" fillId="22" borderId="0" xfId="0" applyFont="1" applyFill="1" applyBorder="1" applyAlignment="1">
      <alignment horizontal="left"/>
    </xf>
    <xf numFmtId="0" fontId="22" fillId="22" borderId="0" xfId="0" applyFont="1" applyFill="1" applyAlignment="1">
      <alignment horizontal="center"/>
    </xf>
    <xf numFmtId="0" fontId="22" fillId="22" borderId="0" xfId="0" applyFont="1" applyFill="1" applyAlignment="1">
      <alignment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4" fontId="0" fillId="22" borderId="0" xfId="0" applyNumberFormat="1" applyFont="1" applyFill="1" applyAlignment="1">
      <alignment horizontal="center"/>
    </xf>
    <xf numFmtId="0" fontId="2" fillId="22" borderId="0" xfId="0" applyFont="1" applyFill="1" applyBorder="1" applyAlignment="1">
      <alignment horizontal="left"/>
    </xf>
    <xf numFmtId="164" fontId="2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right"/>
    </xf>
    <xf numFmtId="0" fontId="0" fillId="22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" fillId="22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 applyProtection="1">
      <alignment horizontal="center" vertical="center" readingOrder="1"/>
      <protection/>
    </xf>
    <xf numFmtId="164" fontId="0" fillId="0" borderId="0" xfId="0" applyNumberFormat="1" applyFont="1" applyFill="1" applyBorder="1" applyAlignment="1" applyProtection="1">
      <alignment horizontal="right" vertical="center" readingOrder="1"/>
      <protection/>
    </xf>
    <xf numFmtId="3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/>
    </xf>
    <xf numFmtId="4" fontId="27" fillId="24" borderId="0" xfId="0" applyNumberFormat="1" applyFont="1" applyFill="1" applyAlignment="1">
      <alignment horizontal="center"/>
    </xf>
    <xf numFmtId="0" fontId="31" fillId="24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164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1"/>
  <sheetViews>
    <sheetView zoomScalePageLayoutView="0" workbookViewId="0" topLeftCell="B1">
      <pane ySplit="1" topLeftCell="A114" activePane="bottomLeft" state="frozen"/>
      <selection pane="topLeft" activeCell="A1" sqref="A1"/>
      <selection pane="bottomLeft" activeCell="K58" sqref="K58"/>
    </sheetView>
  </sheetViews>
  <sheetFormatPr defaultColWidth="9.140625" defaultRowHeight="12.75"/>
  <cols>
    <col min="1" max="1" width="4.57421875" style="1" customWidth="1"/>
    <col min="2" max="2" width="21.00390625" style="11" customWidth="1"/>
    <col min="3" max="3" width="16.28125" style="11" customWidth="1"/>
    <col min="4" max="4" width="3.421875" style="11" customWidth="1"/>
    <col min="5" max="5" width="22.57421875" style="11" customWidth="1"/>
    <col min="6" max="8" width="4.00390625" style="11" bestFit="1" customWidth="1"/>
    <col min="9" max="9" width="8.8515625" style="44" customWidth="1"/>
    <col min="10" max="10" width="9.140625" style="2" customWidth="1"/>
    <col min="11" max="11" width="12.8515625" style="11" customWidth="1"/>
    <col min="12" max="12" width="12.421875" style="11" customWidth="1"/>
    <col min="13" max="13" width="16.57421875" style="38" customWidth="1"/>
    <col min="14" max="14" width="16.7109375" style="38" customWidth="1"/>
    <col min="15" max="15" width="9.140625" style="11" customWidth="1"/>
    <col min="16" max="18" width="9.140625" style="38" customWidth="1"/>
    <col min="19" max="19" width="11.421875" style="39" customWidth="1"/>
    <col min="20" max="21" width="9.140625" style="11" customWidth="1"/>
    <col min="22" max="16384" width="9.140625" style="1" customWidth="1"/>
  </cols>
  <sheetData>
    <row r="1" spans="1:21" s="34" customFormat="1" ht="20.25">
      <c r="A1" s="32"/>
      <c r="B1" s="74" t="s">
        <v>548</v>
      </c>
      <c r="C1" s="32"/>
      <c r="D1" s="32"/>
      <c r="E1" s="32"/>
      <c r="F1" s="32"/>
      <c r="G1" s="32"/>
      <c r="H1" s="32"/>
      <c r="I1" s="43"/>
      <c r="J1" s="33"/>
      <c r="K1" s="40"/>
      <c r="L1" s="40"/>
      <c r="M1" s="41"/>
      <c r="N1" s="41"/>
      <c r="O1" s="40"/>
      <c r="P1" s="41"/>
      <c r="Q1" s="41"/>
      <c r="R1" s="41"/>
      <c r="S1" s="40"/>
      <c r="T1" s="40"/>
      <c r="U1" s="40"/>
    </row>
    <row r="2" spans="1:21" s="34" customFormat="1" ht="20.25">
      <c r="A2" s="32"/>
      <c r="B2" s="74" t="s">
        <v>549</v>
      </c>
      <c r="C2" s="32"/>
      <c r="D2" s="32"/>
      <c r="E2" s="32"/>
      <c r="F2" s="32"/>
      <c r="G2" s="32"/>
      <c r="H2" s="32"/>
      <c r="I2" s="43"/>
      <c r="J2" s="33"/>
      <c r="K2" s="40"/>
      <c r="L2" s="40"/>
      <c r="M2" s="41"/>
      <c r="N2" s="41"/>
      <c r="O2" s="40"/>
      <c r="P2" s="41"/>
      <c r="Q2" s="41"/>
      <c r="R2" s="41"/>
      <c r="S2" s="40"/>
      <c r="T2" s="40"/>
      <c r="U2" s="40"/>
    </row>
    <row r="3" spans="1:21" s="34" customFormat="1" ht="20.25">
      <c r="A3" s="32"/>
      <c r="B3" s="32" t="s">
        <v>499</v>
      </c>
      <c r="C3" s="32" t="s">
        <v>500</v>
      </c>
      <c r="D3" s="32"/>
      <c r="E3" s="32"/>
      <c r="F3" s="32"/>
      <c r="G3" s="32"/>
      <c r="H3" s="32"/>
      <c r="I3" s="43"/>
      <c r="J3" s="33"/>
      <c r="K3" s="40"/>
      <c r="L3" s="40"/>
      <c r="M3" s="41"/>
      <c r="N3" s="41"/>
      <c r="O3" s="40"/>
      <c r="P3" s="41"/>
      <c r="Q3" s="41"/>
      <c r="R3" s="41"/>
      <c r="S3" s="40"/>
      <c r="T3" s="40"/>
      <c r="U3" s="40"/>
    </row>
    <row r="4" spans="1:14" ht="12.75">
      <c r="A4" s="8"/>
      <c r="B4" s="8"/>
      <c r="C4" s="8"/>
      <c r="D4" s="8"/>
      <c r="E4" s="8"/>
      <c r="F4" s="8"/>
      <c r="G4" s="8"/>
      <c r="H4" s="8"/>
      <c r="J4" s="47"/>
      <c r="K4" s="5"/>
      <c r="L4" s="5"/>
      <c r="M4" s="5"/>
      <c r="N4" s="47"/>
    </row>
    <row r="5" spans="1:16" ht="12.75">
      <c r="A5" s="8"/>
      <c r="B5" s="10" t="s">
        <v>406</v>
      </c>
      <c r="C5" s="8"/>
      <c r="D5" s="31">
        <v>4</v>
      </c>
      <c r="E5" s="31" t="s">
        <v>497</v>
      </c>
      <c r="F5" s="8"/>
      <c r="G5" s="8"/>
      <c r="H5" s="8"/>
      <c r="J5" s="48"/>
      <c r="K5" s="3"/>
      <c r="L5" s="3"/>
      <c r="M5" s="4"/>
      <c r="N5" s="4"/>
      <c r="O5" s="4"/>
      <c r="P5" s="4"/>
    </row>
    <row r="6" spans="1:16" ht="12.75">
      <c r="A6" s="8"/>
      <c r="B6" s="8"/>
      <c r="C6" s="8"/>
      <c r="D6" s="8"/>
      <c r="E6" s="8"/>
      <c r="F6" s="8"/>
      <c r="G6" s="8"/>
      <c r="H6" s="8"/>
      <c r="J6" s="48"/>
      <c r="L6" s="5"/>
      <c r="M6" s="5"/>
      <c r="N6" s="5"/>
      <c r="O6" s="5"/>
      <c r="P6" s="5"/>
    </row>
    <row r="7" spans="1:21" s="28" customFormat="1" ht="12.75">
      <c r="A7" s="24">
        <v>1</v>
      </c>
      <c r="B7" s="24" t="s">
        <v>4</v>
      </c>
      <c r="C7" s="24" t="s">
        <v>5</v>
      </c>
      <c r="D7" s="24" t="s">
        <v>6</v>
      </c>
      <c r="E7" s="24" t="s">
        <v>3</v>
      </c>
      <c r="F7" s="24">
        <v>517</v>
      </c>
      <c r="G7" s="24">
        <v>513</v>
      </c>
      <c r="H7" s="24">
        <v>510</v>
      </c>
      <c r="I7" s="45">
        <f aca="true" t="shared" si="0" ref="I7:I12">AVERAGE(F7:H7)</f>
        <v>513.3333333333334</v>
      </c>
      <c r="J7" s="59" t="s">
        <v>536</v>
      </c>
      <c r="K7" s="8"/>
      <c r="L7" s="3"/>
      <c r="M7" s="4"/>
      <c r="N7" s="4"/>
      <c r="O7" s="4"/>
      <c r="P7" s="4"/>
      <c r="Q7" s="4"/>
      <c r="R7" s="4"/>
      <c r="S7" s="4"/>
      <c r="T7" s="4"/>
      <c r="U7" s="8"/>
    </row>
    <row r="8" spans="1:21" s="28" customFormat="1" ht="12.75">
      <c r="A8" s="24">
        <v>2</v>
      </c>
      <c r="B8" s="24" t="s">
        <v>7</v>
      </c>
      <c r="C8" s="24" t="s">
        <v>8</v>
      </c>
      <c r="D8" s="24" t="s">
        <v>6</v>
      </c>
      <c r="E8" s="24" t="s">
        <v>9</v>
      </c>
      <c r="F8" s="24">
        <v>461</v>
      </c>
      <c r="G8" s="24">
        <v>442</v>
      </c>
      <c r="H8" s="24">
        <v>448</v>
      </c>
      <c r="I8" s="45">
        <f t="shared" si="0"/>
        <v>450.3333333333333</v>
      </c>
      <c r="J8" s="49" t="s">
        <v>537</v>
      </c>
      <c r="L8" s="5"/>
      <c r="M8" s="5"/>
      <c r="N8" s="5"/>
      <c r="O8" s="5"/>
      <c r="P8" s="5"/>
      <c r="Q8" s="5"/>
      <c r="R8" s="5"/>
      <c r="S8" s="4"/>
      <c r="T8" s="5"/>
      <c r="U8" s="8"/>
    </row>
    <row r="9" spans="1:21" s="28" customFormat="1" ht="12.75">
      <c r="A9" s="24">
        <v>3</v>
      </c>
      <c r="B9" s="24" t="s">
        <v>14</v>
      </c>
      <c r="C9" s="24" t="s">
        <v>15</v>
      </c>
      <c r="D9" s="24" t="s">
        <v>12</v>
      </c>
      <c r="E9" s="24" t="s">
        <v>16</v>
      </c>
      <c r="F9" s="24">
        <v>424</v>
      </c>
      <c r="G9" s="24">
        <v>392</v>
      </c>
      <c r="H9" s="24">
        <v>372</v>
      </c>
      <c r="I9" s="45">
        <f t="shared" si="0"/>
        <v>396</v>
      </c>
      <c r="J9" s="59" t="s">
        <v>536</v>
      </c>
      <c r="L9" s="75"/>
      <c r="M9" s="3"/>
      <c r="N9" s="3"/>
      <c r="O9" s="6"/>
      <c r="P9" s="5"/>
      <c r="Q9" s="76"/>
      <c r="R9" s="76"/>
      <c r="S9" s="4"/>
      <c r="T9" s="77"/>
      <c r="U9" s="8"/>
    </row>
    <row r="10" spans="1:21" s="28" customFormat="1" ht="12.75">
      <c r="A10" s="24">
        <v>4</v>
      </c>
      <c r="B10" s="24" t="s">
        <v>507</v>
      </c>
      <c r="C10" s="24" t="s">
        <v>200</v>
      </c>
      <c r="D10" s="24" t="s">
        <v>20</v>
      </c>
      <c r="E10" s="24" t="s">
        <v>508</v>
      </c>
      <c r="F10" s="24">
        <v>394</v>
      </c>
      <c r="G10" s="24"/>
      <c r="H10" s="24"/>
      <c r="I10" s="45">
        <f t="shared" si="0"/>
        <v>394</v>
      </c>
      <c r="J10" s="50" t="s">
        <v>537</v>
      </c>
      <c r="L10" s="4"/>
      <c r="M10" s="4"/>
      <c r="N10" s="4"/>
      <c r="O10" s="4"/>
      <c r="P10" s="4"/>
      <c r="Q10" s="4"/>
      <c r="R10" s="4"/>
      <c r="S10" s="3"/>
      <c r="T10" s="4"/>
      <c r="U10" s="8"/>
    </row>
    <row r="11" spans="1:21" ht="12.75">
      <c r="A11" s="8">
        <v>5</v>
      </c>
      <c r="B11" s="53" t="s">
        <v>10</v>
      </c>
      <c r="C11" s="53" t="s">
        <v>11</v>
      </c>
      <c r="D11" s="53" t="s">
        <v>12</v>
      </c>
      <c r="E11" s="53" t="s">
        <v>13</v>
      </c>
      <c r="F11" s="53">
        <v>391</v>
      </c>
      <c r="G11" s="53">
        <v>388</v>
      </c>
      <c r="H11" s="53">
        <v>368</v>
      </c>
      <c r="I11" s="60">
        <f t="shared" si="0"/>
        <v>382.3333333333333</v>
      </c>
      <c r="J11" s="55" t="s">
        <v>535</v>
      </c>
      <c r="K11" s="1"/>
      <c r="L11" s="3"/>
      <c r="M11" s="4"/>
      <c r="N11" s="4"/>
      <c r="O11" s="4"/>
      <c r="P11" s="4"/>
      <c r="Q11" s="4"/>
      <c r="R11" s="4"/>
      <c r="S11" s="4"/>
      <c r="T11" s="4"/>
      <c r="U11" s="8"/>
    </row>
    <row r="12" spans="1:21" ht="12.75">
      <c r="A12" s="8">
        <v>6</v>
      </c>
      <c r="B12" s="8" t="s">
        <v>17</v>
      </c>
      <c r="C12" s="8" t="s">
        <v>18</v>
      </c>
      <c r="D12" s="8" t="s">
        <v>20</v>
      </c>
      <c r="E12" s="8" t="s">
        <v>19</v>
      </c>
      <c r="F12" s="8">
        <v>226</v>
      </c>
      <c r="G12" s="8"/>
      <c r="H12" s="8"/>
      <c r="I12" s="45">
        <f t="shared" si="0"/>
        <v>226</v>
      </c>
      <c r="J12" s="14"/>
      <c r="K12" s="1"/>
      <c r="L12" s="5"/>
      <c r="M12" s="5"/>
      <c r="N12" s="5"/>
      <c r="O12" s="5"/>
      <c r="P12" s="5"/>
      <c r="Q12" s="5"/>
      <c r="R12" s="5"/>
      <c r="S12" s="4"/>
      <c r="T12" s="5"/>
      <c r="U12" s="8"/>
    </row>
    <row r="13" spans="1:20" ht="12.75">
      <c r="A13" s="8"/>
      <c r="B13" s="8"/>
      <c r="C13" s="8"/>
      <c r="D13" s="8"/>
      <c r="E13" s="8"/>
      <c r="F13" s="8"/>
      <c r="G13" s="8"/>
      <c r="H13" s="8"/>
      <c r="J13" s="47"/>
      <c r="K13" s="1"/>
      <c r="L13" s="75"/>
      <c r="M13" s="3"/>
      <c r="N13" s="3"/>
      <c r="O13" s="6"/>
      <c r="P13" s="5"/>
      <c r="Q13" s="76"/>
      <c r="R13" s="76"/>
      <c r="S13" s="4"/>
      <c r="T13" s="77"/>
    </row>
    <row r="14" spans="1:20" ht="12.75">
      <c r="A14" s="8"/>
      <c r="B14" s="10" t="s">
        <v>407</v>
      </c>
      <c r="C14" s="8"/>
      <c r="D14" s="31">
        <v>8</v>
      </c>
      <c r="E14" s="31" t="s">
        <v>498</v>
      </c>
      <c r="F14" s="8"/>
      <c r="G14" s="8"/>
      <c r="H14" s="8"/>
      <c r="J14" s="48"/>
      <c r="L14" s="4"/>
      <c r="M14" s="4"/>
      <c r="N14" s="4"/>
      <c r="O14" s="4"/>
      <c r="P14" s="4"/>
      <c r="Q14" s="4"/>
      <c r="R14" s="4"/>
      <c r="S14" s="3"/>
      <c r="T14" s="4"/>
    </row>
    <row r="15" spans="1:20" ht="12.75">
      <c r="A15" s="8"/>
      <c r="B15" s="8"/>
      <c r="C15" s="8"/>
      <c r="D15" s="8"/>
      <c r="E15" s="8"/>
      <c r="F15" s="8"/>
      <c r="G15" s="8"/>
      <c r="H15" s="8"/>
      <c r="J15" s="48"/>
      <c r="K15" s="1"/>
      <c r="L15" s="3"/>
      <c r="M15" s="4"/>
      <c r="N15" s="4"/>
      <c r="O15" s="4"/>
      <c r="P15" s="4"/>
      <c r="Q15" s="4"/>
      <c r="R15" s="4"/>
      <c r="S15" s="4"/>
      <c r="T15" s="4"/>
    </row>
    <row r="16" spans="1:21" s="28" customFormat="1" ht="12.75">
      <c r="A16" s="24">
        <v>1</v>
      </c>
      <c r="B16" s="53" t="s">
        <v>10</v>
      </c>
      <c r="C16" s="53" t="s">
        <v>21</v>
      </c>
      <c r="D16" s="53" t="s">
        <v>12</v>
      </c>
      <c r="E16" s="53" t="s">
        <v>13</v>
      </c>
      <c r="F16" s="53">
        <v>490</v>
      </c>
      <c r="G16" s="53">
        <v>489</v>
      </c>
      <c r="H16" s="53">
        <v>489</v>
      </c>
      <c r="I16" s="54">
        <f aca="true" t="shared" si="1" ref="I16:I30">AVERAGE(F16:H16)</f>
        <v>489.3333333333333</v>
      </c>
      <c r="J16" s="55" t="s">
        <v>535</v>
      </c>
      <c r="L16" s="5"/>
      <c r="M16" s="5"/>
      <c r="N16" s="5"/>
      <c r="O16" s="5"/>
      <c r="P16" s="5"/>
      <c r="Q16" s="5"/>
      <c r="R16" s="5"/>
      <c r="S16" s="4"/>
      <c r="T16" s="5"/>
      <c r="U16" s="8"/>
    </row>
    <row r="17" spans="1:21" s="28" customFormat="1" ht="12.75">
      <c r="A17" s="24">
        <v>2</v>
      </c>
      <c r="B17" s="24" t="s">
        <v>22</v>
      </c>
      <c r="C17" s="24" t="s">
        <v>23</v>
      </c>
      <c r="D17" s="24" t="s">
        <v>12</v>
      </c>
      <c r="E17" s="24" t="s">
        <v>16</v>
      </c>
      <c r="F17" s="24">
        <v>486</v>
      </c>
      <c r="G17" s="24">
        <v>486</v>
      </c>
      <c r="H17" s="24">
        <v>483</v>
      </c>
      <c r="I17" s="45">
        <f t="shared" si="1"/>
        <v>485</v>
      </c>
      <c r="J17" s="59" t="s">
        <v>536</v>
      </c>
      <c r="L17" s="3"/>
      <c r="M17" s="4"/>
      <c r="N17" s="4"/>
      <c r="O17" s="4"/>
      <c r="P17" s="4"/>
      <c r="Q17" s="4"/>
      <c r="R17" s="4"/>
      <c r="S17" s="4"/>
      <c r="T17" s="4"/>
      <c r="U17" s="8"/>
    </row>
    <row r="18" spans="1:21" s="28" customFormat="1" ht="12.75">
      <c r="A18" s="24">
        <v>3</v>
      </c>
      <c r="B18" s="24" t="s">
        <v>509</v>
      </c>
      <c r="C18" s="24" t="s">
        <v>36</v>
      </c>
      <c r="D18" s="24" t="s">
        <v>20</v>
      </c>
      <c r="E18" s="24" t="s">
        <v>510</v>
      </c>
      <c r="F18" s="24">
        <v>497</v>
      </c>
      <c r="G18" s="24">
        <v>464</v>
      </c>
      <c r="H18" s="24"/>
      <c r="I18" s="45">
        <f t="shared" si="1"/>
        <v>480.5</v>
      </c>
      <c r="J18" s="50"/>
      <c r="L18" s="5"/>
      <c r="M18" s="5"/>
      <c r="N18" s="5"/>
      <c r="O18" s="5"/>
      <c r="P18" s="5"/>
      <c r="Q18" s="5"/>
      <c r="R18" s="5"/>
      <c r="S18" s="4"/>
      <c r="T18" s="5"/>
      <c r="U18" s="8"/>
    </row>
    <row r="19" spans="1:21" s="28" customFormat="1" ht="12.75">
      <c r="A19" s="24">
        <v>4</v>
      </c>
      <c r="B19" s="24" t="s">
        <v>24</v>
      </c>
      <c r="C19" s="24" t="s">
        <v>25</v>
      </c>
      <c r="D19" s="24" t="s">
        <v>12</v>
      </c>
      <c r="E19" s="24" t="s">
        <v>26</v>
      </c>
      <c r="F19" s="24">
        <v>472</v>
      </c>
      <c r="G19" s="24">
        <v>459</v>
      </c>
      <c r="H19" s="24">
        <v>456</v>
      </c>
      <c r="I19" s="45">
        <f t="shared" si="1"/>
        <v>462.3333333333333</v>
      </c>
      <c r="J19" s="59" t="s">
        <v>536</v>
      </c>
      <c r="L19" s="75"/>
      <c r="M19" s="3"/>
      <c r="N19" s="3"/>
      <c r="O19" s="6"/>
      <c r="P19" s="5"/>
      <c r="Q19" s="76"/>
      <c r="R19" s="76"/>
      <c r="S19" s="4"/>
      <c r="T19" s="77"/>
      <c r="U19" s="8"/>
    </row>
    <row r="20" spans="1:21" s="28" customFormat="1" ht="12.75">
      <c r="A20" s="24">
        <v>5</v>
      </c>
      <c r="B20" s="24" t="s">
        <v>27</v>
      </c>
      <c r="C20" s="24" t="s">
        <v>28</v>
      </c>
      <c r="D20" s="24" t="s">
        <v>20</v>
      </c>
      <c r="E20" s="24" t="s">
        <v>29</v>
      </c>
      <c r="F20" s="24">
        <v>451</v>
      </c>
      <c r="G20" s="24">
        <v>446</v>
      </c>
      <c r="H20" s="24">
        <v>434</v>
      </c>
      <c r="I20" s="45">
        <f t="shared" si="1"/>
        <v>443.6666666666667</v>
      </c>
      <c r="J20" s="59" t="s">
        <v>536</v>
      </c>
      <c r="L20" s="4"/>
      <c r="M20" s="4"/>
      <c r="N20" s="4"/>
      <c r="O20" s="4"/>
      <c r="P20" s="4"/>
      <c r="Q20" s="4"/>
      <c r="R20" s="4"/>
      <c r="S20" s="3"/>
      <c r="T20" s="4"/>
      <c r="U20" s="8"/>
    </row>
    <row r="21" spans="1:21" s="28" customFormat="1" ht="12.75">
      <c r="A21" s="24">
        <v>6</v>
      </c>
      <c r="B21" s="24" t="s">
        <v>14</v>
      </c>
      <c r="C21" s="24" t="s">
        <v>30</v>
      </c>
      <c r="D21" s="24" t="s">
        <v>12</v>
      </c>
      <c r="E21" s="24" t="s">
        <v>16</v>
      </c>
      <c r="F21" s="24">
        <v>432</v>
      </c>
      <c r="G21" s="24">
        <v>430</v>
      </c>
      <c r="H21" s="24">
        <v>421</v>
      </c>
      <c r="I21" s="45">
        <f t="shared" si="1"/>
        <v>427.6666666666667</v>
      </c>
      <c r="J21" s="59" t="s">
        <v>536</v>
      </c>
      <c r="L21" s="3"/>
      <c r="M21" s="4"/>
      <c r="N21" s="4"/>
      <c r="O21" s="4"/>
      <c r="P21" s="4"/>
      <c r="Q21" s="4"/>
      <c r="R21" s="4"/>
      <c r="S21" s="4"/>
      <c r="T21" s="4"/>
      <c r="U21" s="8"/>
    </row>
    <row r="22" spans="1:21" s="28" customFormat="1" ht="12.75">
      <c r="A22" s="24">
        <v>7</v>
      </c>
      <c r="B22" s="24" t="s">
        <v>31</v>
      </c>
      <c r="C22" s="24" t="s">
        <v>32</v>
      </c>
      <c r="D22" s="24" t="s">
        <v>20</v>
      </c>
      <c r="E22" s="24" t="s">
        <v>9</v>
      </c>
      <c r="F22" s="24">
        <v>429</v>
      </c>
      <c r="G22" s="24">
        <v>413</v>
      </c>
      <c r="H22" s="24"/>
      <c r="I22" s="45">
        <f t="shared" si="1"/>
        <v>421</v>
      </c>
      <c r="J22" s="49" t="s">
        <v>537</v>
      </c>
      <c r="L22" s="5"/>
      <c r="M22" s="5"/>
      <c r="N22" s="5"/>
      <c r="O22" s="5"/>
      <c r="P22" s="5"/>
      <c r="Q22" s="5"/>
      <c r="R22" s="5"/>
      <c r="S22" s="4"/>
      <c r="T22" s="5"/>
      <c r="U22" s="8"/>
    </row>
    <row r="23" spans="1:21" s="28" customFormat="1" ht="12.75">
      <c r="A23" s="24">
        <v>8</v>
      </c>
      <c r="B23" s="24" t="s">
        <v>33</v>
      </c>
      <c r="C23" s="24" t="s">
        <v>34</v>
      </c>
      <c r="D23" s="24" t="s">
        <v>20</v>
      </c>
      <c r="E23" s="24" t="s">
        <v>3</v>
      </c>
      <c r="F23" s="24">
        <v>372</v>
      </c>
      <c r="G23" s="24">
        <v>363</v>
      </c>
      <c r="H23" s="24"/>
      <c r="I23" s="45">
        <f t="shared" si="1"/>
        <v>367.5</v>
      </c>
      <c r="J23" s="50"/>
      <c r="L23" s="75"/>
      <c r="M23" s="3"/>
      <c r="N23" s="3"/>
      <c r="O23" s="6"/>
      <c r="P23" s="5"/>
      <c r="Q23" s="76"/>
      <c r="R23" s="76"/>
      <c r="S23" s="4"/>
      <c r="T23" s="77"/>
      <c r="U23" s="8"/>
    </row>
    <row r="24" spans="1:21" ht="12.75">
      <c r="A24" s="24">
        <v>9</v>
      </c>
      <c r="B24" s="24" t="s">
        <v>35</v>
      </c>
      <c r="C24" s="24" t="s">
        <v>36</v>
      </c>
      <c r="D24" s="24" t="s">
        <v>6</v>
      </c>
      <c r="E24" s="24" t="s">
        <v>37</v>
      </c>
      <c r="F24" s="24">
        <v>328</v>
      </c>
      <c r="G24" s="8"/>
      <c r="H24" s="8"/>
      <c r="I24" s="45">
        <f t="shared" si="1"/>
        <v>328</v>
      </c>
      <c r="J24" s="48"/>
      <c r="K24" s="1"/>
      <c r="L24" s="4"/>
      <c r="M24" s="4"/>
      <c r="N24" s="4"/>
      <c r="O24" s="4"/>
      <c r="P24" s="4"/>
      <c r="Q24" s="4"/>
      <c r="R24" s="4"/>
      <c r="S24" s="3"/>
      <c r="T24" s="4"/>
      <c r="U24" s="8"/>
    </row>
    <row r="25" spans="1:21" ht="12.75">
      <c r="A25" s="8">
        <v>10</v>
      </c>
      <c r="B25" s="8" t="s">
        <v>14</v>
      </c>
      <c r="C25" s="8" t="s">
        <v>38</v>
      </c>
      <c r="D25" s="8" t="s">
        <v>39</v>
      </c>
      <c r="E25" s="8" t="s">
        <v>16</v>
      </c>
      <c r="F25" s="8">
        <v>325</v>
      </c>
      <c r="G25" s="8">
        <v>305</v>
      </c>
      <c r="H25" s="8">
        <v>277</v>
      </c>
      <c r="I25" s="45">
        <f t="shared" si="1"/>
        <v>302.3333333333333</v>
      </c>
      <c r="J25" s="59" t="s">
        <v>536</v>
      </c>
      <c r="K25" s="1"/>
      <c r="L25" s="3"/>
      <c r="M25" s="4"/>
      <c r="N25" s="4"/>
      <c r="O25" s="4"/>
      <c r="P25" s="4"/>
      <c r="Q25" s="4"/>
      <c r="R25" s="4"/>
      <c r="S25" s="4"/>
      <c r="T25" s="4"/>
      <c r="U25" s="8"/>
    </row>
    <row r="26" spans="1:21" ht="12.75">
      <c r="A26" s="8">
        <v>11</v>
      </c>
      <c r="B26" s="8" t="s">
        <v>42</v>
      </c>
      <c r="C26" s="8" t="s">
        <v>43</v>
      </c>
      <c r="D26" s="8" t="s">
        <v>6</v>
      </c>
      <c r="E26" s="8" t="s">
        <v>3</v>
      </c>
      <c r="F26" s="8">
        <v>312</v>
      </c>
      <c r="G26" s="8">
        <v>294</v>
      </c>
      <c r="H26" s="8">
        <v>213</v>
      </c>
      <c r="I26" s="45">
        <f t="shared" si="1"/>
        <v>273</v>
      </c>
      <c r="J26" s="59" t="s">
        <v>536</v>
      </c>
      <c r="K26" s="1"/>
      <c r="L26" s="5"/>
      <c r="M26" s="5"/>
      <c r="N26" s="5"/>
      <c r="O26" s="5"/>
      <c r="P26" s="5"/>
      <c r="Q26" s="5"/>
      <c r="R26" s="5"/>
      <c r="S26" s="4"/>
      <c r="T26" s="5"/>
      <c r="U26" s="8"/>
    </row>
    <row r="27" spans="1:21" ht="12.75">
      <c r="A27" s="8">
        <v>12</v>
      </c>
      <c r="B27" s="8" t="s">
        <v>40</v>
      </c>
      <c r="C27" s="8" t="s">
        <v>41</v>
      </c>
      <c r="D27" s="8" t="s">
        <v>6</v>
      </c>
      <c r="E27" s="8" t="s">
        <v>9</v>
      </c>
      <c r="F27" s="8">
        <v>270</v>
      </c>
      <c r="G27" s="8">
        <v>269</v>
      </c>
      <c r="H27" s="8">
        <v>254</v>
      </c>
      <c r="I27" s="45">
        <f t="shared" si="1"/>
        <v>264.3333333333333</v>
      </c>
      <c r="J27" s="48"/>
      <c r="K27" s="1"/>
      <c r="L27" s="75"/>
      <c r="M27" s="3"/>
      <c r="N27" s="3"/>
      <c r="O27" s="6"/>
      <c r="P27" s="5"/>
      <c r="Q27" s="76"/>
      <c r="R27" s="76"/>
      <c r="S27" s="4"/>
      <c r="T27" s="77"/>
      <c r="U27" s="8"/>
    </row>
    <row r="28" spans="1:21" ht="12.75">
      <c r="A28" s="8">
        <v>13</v>
      </c>
      <c r="B28" s="8" t="s">
        <v>44</v>
      </c>
      <c r="C28" s="8" t="s">
        <v>45</v>
      </c>
      <c r="D28" s="8" t="s">
        <v>12</v>
      </c>
      <c r="E28" s="8" t="s">
        <v>3</v>
      </c>
      <c r="F28" s="8">
        <v>258</v>
      </c>
      <c r="G28" s="8">
        <v>228</v>
      </c>
      <c r="H28" s="8"/>
      <c r="I28" s="45">
        <f t="shared" si="1"/>
        <v>243</v>
      </c>
      <c r="J28" s="48"/>
      <c r="K28" s="1"/>
      <c r="L28" s="4"/>
      <c r="M28" s="4"/>
      <c r="N28" s="4"/>
      <c r="O28" s="4"/>
      <c r="P28" s="4"/>
      <c r="Q28" s="4"/>
      <c r="R28" s="4"/>
      <c r="S28" s="3"/>
      <c r="T28" s="4"/>
      <c r="U28" s="8"/>
    </row>
    <row r="29" spans="1:21" ht="12.75">
      <c r="A29" s="8">
        <v>14</v>
      </c>
      <c r="B29" s="8" t="s">
        <v>538</v>
      </c>
      <c r="C29" s="8" t="s">
        <v>539</v>
      </c>
      <c r="D29" s="8" t="s">
        <v>6</v>
      </c>
      <c r="E29" s="8" t="s">
        <v>540</v>
      </c>
      <c r="F29" s="8">
        <v>195</v>
      </c>
      <c r="G29" s="8"/>
      <c r="H29" s="8"/>
      <c r="I29" s="45">
        <f t="shared" si="1"/>
        <v>195</v>
      </c>
      <c r="J29" s="48"/>
      <c r="K29" s="8"/>
      <c r="L29" s="3"/>
      <c r="M29" s="4"/>
      <c r="N29" s="4"/>
      <c r="O29" s="4"/>
      <c r="P29" s="4"/>
      <c r="Q29" s="4"/>
      <c r="R29" s="4"/>
      <c r="S29" s="4"/>
      <c r="T29" s="4"/>
      <c r="U29" s="8"/>
    </row>
    <row r="30" spans="1:21" ht="12.75">
      <c r="A30" s="8"/>
      <c r="B30" s="8" t="s">
        <v>46</v>
      </c>
      <c r="C30" s="8" t="s">
        <v>47</v>
      </c>
      <c r="D30" s="8" t="s">
        <v>6</v>
      </c>
      <c r="E30" s="8" t="s">
        <v>37</v>
      </c>
      <c r="F30" s="8">
        <v>138</v>
      </c>
      <c r="G30" s="8"/>
      <c r="H30" s="8"/>
      <c r="I30" s="45">
        <f t="shared" si="1"/>
        <v>138</v>
      </c>
      <c r="J30" s="48"/>
      <c r="K30" s="8"/>
      <c r="L30" s="5"/>
      <c r="M30" s="5"/>
      <c r="N30" s="5"/>
      <c r="O30" s="5"/>
      <c r="P30" s="5"/>
      <c r="Q30" s="5"/>
      <c r="R30" s="5"/>
      <c r="S30" s="4"/>
      <c r="T30" s="5"/>
      <c r="U30" s="8"/>
    </row>
    <row r="31" spans="1:21" ht="12.75">
      <c r="A31" s="8"/>
      <c r="B31" s="8"/>
      <c r="C31" s="8"/>
      <c r="D31" s="8"/>
      <c r="E31" s="8"/>
      <c r="F31" s="8"/>
      <c r="G31" s="8"/>
      <c r="H31" s="8"/>
      <c r="L31" s="75"/>
      <c r="M31" s="3"/>
      <c r="N31" s="3"/>
      <c r="O31" s="6"/>
      <c r="P31" s="5"/>
      <c r="Q31" s="76"/>
      <c r="R31" s="76"/>
      <c r="S31" s="4"/>
      <c r="T31" s="77"/>
      <c r="U31" s="8"/>
    </row>
    <row r="32" spans="1:22" ht="12.75">
      <c r="A32" s="8"/>
      <c r="B32" s="10" t="s">
        <v>418</v>
      </c>
      <c r="C32" s="8"/>
      <c r="D32" s="31">
        <v>6</v>
      </c>
      <c r="E32" s="31" t="s">
        <v>497</v>
      </c>
      <c r="F32" s="8"/>
      <c r="G32" s="8"/>
      <c r="H32" s="8"/>
      <c r="J32" s="48"/>
      <c r="L32" s="4"/>
      <c r="M32" s="4"/>
      <c r="N32" s="4"/>
      <c r="O32" s="4"/>
      <c r="P32" s="4"/>
      <c r="Q32" s="4"/>
      <c r="R32" s="4"/>
      <c r="S32" s="3"/>
      <c r="T32" s="4"/>
      <c r="U32" s="1"/>
      <c r="V32" s="11"/>
    </row>
    <row r="33" spans="1:22" ht="12.75">
      <c r="A33" s="8"/>
      <c r="B33" s="8"/>
      <c r="C33" s="8"/>
      <c r="D33" s="8"/>
      <c r="E33" s="8"/>
      <c r="F33" s="8"/>
      <c r="G33" s="8"/>
      <c r="H33" s="8"/>
      <c r="J33" s="48"/>
      <c r="U33" s="1"/>
      <c r="V33" s="11"/>
    </row>
    <row r="34" spans="1:22" s="28" customFormat="1" ht="12.75">
      <c r="A34" s="24">
        <v>1</v>
      </c>
      <c r="B34" s="24" t="s">
        <v>272</v>
      </c>
      <c r="C34" s="24" t="s">
        <v>273</v>
      </c>
      <c r="D34" s="24" t="s">
        <v>12</v>
      </c>
      <c r="E34" s="24" t="s">
        <v>13</v>
      </c>
      <c r="F34" s="24">
        <v>522</v>
      </c>
      <c r="G34" s="24">
        <v>507</v>
      </c>
      <c r="H34" s="24">
        <v>501</v>
      </c>
      <c r="I34" s="45">
        <f aca="true" t="shared" si="2" ref="I34:I42">AVERAGE(F34:H34)</f>
        <v>510</v>
      </c>
      <c r="J34" s="59" t="s">
        <v>536</v>
      </c>
      <c r="U34" s="8"/>
      <c r="V34" s="35"/>
    </row>
    <row r="35" spans="1:22" s="28" customFormat="1" ht="12.75">
      <c r="A35" s="24">
        <v>2</v>
      </c>
      <c r="B35" s="24" t="s">
        <v>270</v>
      </c>
      <c r="C35" s="24" t="s">
        <v>271</v>
      </c>
      <c r="D35" s="24" t="s">
        <v>12</v>
      </c>
      <c r="E35" s="24" t="s">
        <v>13</v>
      </c>
      <c r="F35" s="24">
        <v>517</v>
      </c>
      <c r="G35" s="24">
        <v>507</v>
      </c>
      <c r="H35" s="24">
        <v>501</v>
      </c>
      <c r="I35" s="45">
        <f t="shared" si="2"/>
        <v>508.3333333333333</v>
      </c>
      <c r="J35" s="59" t="s">
        <v>536</v>
      </c>
      <c r="U35" s="8"/>
      <c r="V35" s="35"/>
    </row>
    <row r="36" spans="1:22" s="28" customFormat="1" ht="12.75">
      <c r="A36" s="24">
        <v>3</v>
      </c>
      <c r="B36" s="24" t="s">
        <v>268</v>
      </c>
      <c r="C36" s="24" t="s">
        <v>269</v>
      </c>
      <c r="D36" s="24" t="s">
        <v>12</v>
      </c>
      <c r="E36" s="24" t="s">
        <v>19</v>
      </c>
      <c r="F36" s="24">
        <v>511</v>
      </c>
      <c r="G36" s="24">
        <v>509</v>
      </c>
      <c r="H36" s="24">
        <v>502</v>
      </c>
      <c r="I36" s="45">
        <f t="shared" si="2"/>
        <v>507.3333333333333</v>
      </c>
      <c r="J36" s="59" t="s">
        <v>536</v>
      </c>
      <c r="U36" s="8"/>
      <c r="V36" s="35"/>
    </row>
    <row r="37" spans="1:22" s="28" customFormat="1" ht="12.75">
      <c r="A37" s="24">
        <v>4</v>
      </c>
      <c r="B37" s="24" t="s">
        <v>530</v>
      </c>
      <c r="C37" s="24" t="s">
        <v>188</v>
      </c>
      <c r="D37" s="24" t="s">
        <v>12</v>
      </c>
      <c r="E37" s="24" t="s">
        <v>80</v>
      </c>
      <c r="F37" s="24">
        <v>501</v>
      </c>
      <c r="G37" s="24">
        <v>495</v>
      </c>
      <c r="H37" s="24">
        <v>482</v>
      </c>
      <c r="I37" s="45">
        <f t="shared" si="2"/>
        <v>492.6666666666667</v>
      </c>
      <c r="J37" s="59" t="s">
        <v>536</v>
      </c>
      <c r="U37" s="8"/>
      <c r="V37" s="35"/>
    </row>
    <row r="38" spans="1:22" s="28" customFormat="1" ht="12.75">
      <c r="A38" s="24">
        <v>5</v>
      </c>
      <c r="B38" s="24" t="s">
        <v>42</v>
      </c>
      <c r="C38" s="24" t="s">
        <v>274</v>
      </c>
      <c r="D38" s="24" t="s">
        <v>12</v>
      </c>
      <c r="E38" s="24" t="s">
        <v>3</v>
      </c>
      <c r="F38" s="24">
        <v>486</v>
      </c>
      <c r="G38" s="24">
        <v>464</v>
      </c>
      <c r="H38" s="24">
        <v>448</v>
      </c>
      <c r="I38" s="45">
        <f t="shared" si="2"/>
        <v>466</v>
      </c>
      <c r="J38" s="59" t="s">
        <v>536</v>
      </c>
      <c r="U38" s="8"/>
      <c r="V38" s="35"/>
    </row>
    <row r="39" spans="1:22" s="28" customFormat="1" ht="12.75">
      <c r="A39" s="24">
        <v>6</v>
      </c>
      <c r="B39" s="24" t="s">
        <v>142</v>
      </c>
      <c r="C39" s="24" t="s">
        <v>437</v>
      </c>
      <c r="D39" s="24" t="s">
        <v>12</v>
      </c>
      <c r="E39" s="24" t="s">
        <v>19</v>
      </c>
      <c r="F39" s="24">
        <v>455</v>
      </c>
      <c r="G39" s="24">
        <v>442</v>
      </c>
      <c r="H39" s="24">
        <v>440</v>
      </c>
      <c r="I39" s="45">
        <f t="shared" si="2"/>
        <v>445.6666666666667</v>
      </c>
      <c r="J39" s="50" t="s">
        <v>537</v>
      </c>
      <c r="U39" s="8"/>
      <c r="V39" s="35"/>
    </row>
    <row r="40" spans="1:22" ht="12.75">
      <c r="A40" s="8">
        <v>7</v>
      </c>
      <c r="B40" s="8" t="s">
        <v>275</v>
      </c>
      <c r="C40" s="8" t="s">
        <v>276</v>
      </c>
      <c r="D40" s="8" t="s">
        <v>12</v>
      </c>
      <c r="E40" s="8" t="s">
        <v>67</v>
      </c>
      <c r="F40" s="8">
        <v>468</v>
      </c>
      <c r="G40" s="8">
        <v>434</v>
      </c>
      <c r="H40" s="8">
        <v>434</v>
      </c>
      <c r="I40" s="45">
        <f t="shared" si="2"/>
        <v>445.3333333333333</v>
      </c>
      <c r="J40" s="51" t="s">
        <v>537</v>
      </c>
      <c r="U40" s="8"/>
      <c r="V40" s="11"/>
    </row>
    <row r="41" spans="1:22" ht="12.75">
      <c r="A41" s="8">
        <v>8</v>
      </c>
      <c r="B41" s="8" t="s">
        <v>553</v>
      </c>
      <c r="C41" s="8" t="s">
        <v>554</v>
      </c>
      <c r="D41" s="8" t="s">
        <v>12</v>
      </c>
      <c r="E41" s="8" t="s">
        <v>161</v>
      </c>
      <c r="F41" s="8">
        <v>431</v>
      </c>
      <c r="G41" s="8"/>
      <c r="H41" s="8"/>
      <c r="I41" s="45">
        <f t="shared" si="2"/>
        <v>431</v>
      </c>
      <c r="J41" s="51"/>
      <c r="U41" s="8"/>
      <c r="V41" s="11"/>
    </row>
    <row r="42" spans="1:22" ht="12.75">
      <c r="A42" s="24">
        <v>9</v>
      </c>
      <c r="B42" s="61" t="s">
        <v>229</v>
      </c>
      <c r="C42" s="61" t="s">
        <v>81</v>
      </c>
      <c r="D42" s="61" t="s">
        <v>12</v>
      </c>
      <c r="E42" s="61" t="s">
        <v>19</v>
      </c>
      <c r="F42" s="61">
        <v>410</v>
      </c>
      <c r="G42" s="61">
        <v>374</v>
      </c>
      <c r="H42" s="61"/>
      <c r="I42" s="54">
        <f t="shared" si="2"/>
        <v>392</v>
      </c>
      <c r="J42" s="55" t="s">
        <v>535</v>
      </c>
      <c r="U42" s="8"/>
      <c r="V42" s="11"/>
    </row>
    <row r="43" spans="1:22" ht="12.75">
      <c r="A43" s="8"/>
      <c r="B43" s="8"/>
      <c r="C43" s="8"/>
      <c r="D43" s="8"/>
      <c r="E43" s="8"/>
      <c r="F43" s="8"/>
      <c r="G43" s="8"/>
      <c r="H43" s="8"/>
      <c r="V43" s="11"/>
    </row>
    <row r="44" spans="1:22" ht="12.75">
      <c r="A44" s="8"/>
      <c r="B44" s="10" t="s">
        <v>419</v>
      </c>
      <c r="C44" s="8"/>
      <c r="D44" s="31">
        <v>16</v>
      </c>
      <c r="E44" s="31" t="s">
        <v>498</v>
      </c>
      <c r="F44" s="8"/>
      <c r="G44" s="8"/>
      <c r="H44" s="8"/>
      <c r="V44" s="11"/>
    </row>
    <row r="45" spans="1:22" ht="12.75">
      <c r="A45" s="8"/>
      <c r="B45" s="8"/>
      <c r="C45" s="8"/>
      <c r="D45" s="8"/>
      <c r="E45" s="8"/>
      <c r="F45" s="8"/>
      <c r="G45" s="8"/>
      <c r="H45" s="8"/>
      <c r="V45" s="11"/>
    </row>
    <row r="46" spans="1:22" s="28" customFormat="1" ht="12.75">
      <c r="A46" s="24">
        <v>1</v>
      </c>
      <c r="B46" s="24" t="s">
        <v>215</v>
      </c>
      <c r="C46" s="24" t="s">
        <v>277</v>
      </c>
      <c r="D46" s="46" t="s">
        <v>12</v>
      </c>
      <c r="E46" s="24" t="s">
        <v>53</v>
      </c>
      <c r="F46" s="46">
        <v>553</v>
      </c>
      <c r="G46" s="46">
        <v>553</v>
      </c>
      <c r="H46" s="46">
        <v>551</v>
      </c>
      <c r="I46" s="45">
        <f aca="true" t="shared" si="3" ref="I46:I77">AVERAGE(F46:H46)</f>
        <v>552.3333333333334</v>
      </c>
      <c r="J46" s="59" t="s">
        <v>536</v>
      </c>
      <c r="U46" s="8"/>
      <c r="V46" s="8"/>
    </row>
    <row r="47" spans="1:22" s="28" customFormat="1" ht="12.75">
      <c r="A47" s="24">
        <v>2</v>
      </c>
      <c r="B47" s="24" t="s">
        <v>278</v>
      </c>
      <c r="C47" s="24" t="s">
        <v>25</v>
      </c>
      <c r="D47" s="46" t="s">
        <v>12</v>
      </c>
      <c r="E47" s="24" t="s">
        <v>161</v>
      </c>
      <c r="F47" s="46">
        <v>530</v>
      </c>
      <c r="G47" s="46">
        <v>528</v>
      </c>
      <c r="H47" s="46">
        <v>527</v>
      </c>
      <c r="I47" s="45">
        <f t="shared" si="3"/>
        <v>528.3333333333334</v>
      </c>
      <c r="J47" s="59" t="s">
        <v>536</v>
      </c>
      <c r="U47" s="8"/>
      <c r="V47" s="8"/>
    </row>
    <row r="48" spans="1:22" s="28" customFormat="1" ht="12.75">
      <c r="A48" s="24">
        <v>3</v>
      </c>
      <c r="B48" s="24" t="s">
        <v>279</v>
      </c>
      <c r="C48" s="24" t="s">
        <v>25</v>
      </c>
      <c r="D48" s="46" t="s">
        <v>12</v>
      </c>
      <c r="E48" s="24" t="s">
        <v>29</v>
      </c>
      <c r="F48" s="46">
        <v>527</v>
      </c>
      <c r="G48" s="46">
        <v>521</v>
      </c>
      <c r="H48" s="46">
        <v>516</v>
      </c>
      <c r="I48" s="45">
        <f t="shared" si="3"/>
        <v>521.3333333333334</v>
      </c>
      <c r="J48" s="59" t="s">
        <v>536</v>
      </c>
      <c r="U48" s="8"/>
      <c r="V48" s="8"/>
    </row>
    <row r="49" spans="1:22" s="28" customFormat="1" ht="12.75">
      <c r="A49" s="24">
        <v>4</v>
      </c>
      <c r="B49" s="24" t="s">
        <v>283</v>
      </c>
      <c r="C49" s="24" t="s">
        <v>239</v>
      </c>
      <c r="D49" s="46" t="s">
        <v>12</v>
      </c>
      <c r="E49" s="24" t="s">
        <v>67</v>
      </c>
      <c r="F49" s="46">
        <v>537</v>
      </c>
      <c r="G49" s="46">
        <v>500</v>
      </c>
      <c r="H49" s="46">
        <v>489</v>
      </c>
      <c r="I49" s="45">
        <f t="shared" si="3"/>
        <v>508.6666666666667</v>
      </c>
      <c r="J49" s="27" t="s">
        <v>537</v>
      </c>
      <c r="U49" s="8"/>
      <c r="V49" s="8"/>
    </row>
    <row r="50" spans="1:22" s="28" customFormat="1" ht="12.75">
      <c r="A50" s="24">
        <v>5</v>
      </c>
      <c r="B50" s="24" t="s">
        <v>531</v>
      </c>
      <c r="C50" s="24" t="s">
        <v>292</v>
      </c>
      <c r="D50" s="46" t="s">
        <v>12</v>
      </c>
      <c r="E50" s="24" t="s">
        <v>98</v>
      </c>
      <c r="F50" s="46">
        <v>514</v>
      </c>
      <c r="G50" s="46">
        <v>503</v>
      </c>
      <c r="H50" s="46">
        <v>492</v>
      </c>
      <c r="I50" s="45">
        <f t="shared" si="3"/>
        <v>503</v>
      </c>
      <c r="J50" s="83" t="s">
        <v>536</v>
      </c>
      <c r="U50" s="8"/>
      <c r="V50" s="8"/>
    </row>
    <row r="51" spans="1:22" s="28" customFormat="1" ht="12.75">
      <c r="A51" s="24">
        <v>6</v>
      </c>
      <c r="B51" s="24" t="s">
        <v>229</v>
      </c>
      <c r="C51" s="24" t="s">
        <v>239</v>
      </c>
      <c r="D51" s="46" t="s">
        <v>12</v>
      </c>
      <c r="E51" s="24" t="s">
        <v>19</v>
      </c>
      <c r="F51" s="46">
        <v>516</v>
      </c>
      <c r="G51" s="46">
        <v>494</v>
      </c>
      <c r="H51" s="46">
        <v>488</v>
      </c>
      <c r="I51" s="45">
        <f t="shared" si="3"/>
        <v>499.3333333333333</v>
      </c>
      <c r="J51" s="59" t="s">
        <v>536</v>
      </c>
      <c r="U51" s="8"/>
      <c r="V51" s="8"/>
    </row>
    <row r="52" spans="1:22" s="28" customFormat="1" ht="12.75">
      <c r="A52" s="24">
        <v>7</v>
      </c>
      <c r="B52" s="24" t="s">
        <v>282</v>
      </c>
      <c r="C52" s="24" t="s">
        <v>281</v>
      </c>
      <c r="D52" s="46" t="s">
        <v>12</v>
      </c>
      <c r="E52" s="24" t="s">
        <v>29</v>
      </c>
      <c r="F52" s="46">
        <v>509</v>
      </c>
      <c r="G52" s="46">
        <v>491</v>
      </c>
      <c r="H52" s="46">
        <v>489</v>
      </c>
      <c r="I52" s="45">
        <f t="shared" si="3"/>
        <v>496.3333333333333</v>
      </c>
      <c r="J52" s="59" t="s">
        <v>536</v>
      </c>
      <c r="U52" s="8"/>
      <c r="V52" s="8"/>
    </row>
    <row r="53" spans="1:22" s="28" customFormat="1" ht="12.75">
      <c r="A53" s="24">
        <v>8</v>
      </c>
      <c r="B53" s="53" t="s">
        <v>280</v>
      </c>
      <c r="C53" s="53" t="s">
        <v>281</v>
      </c>
      <c r="D53" s="64" t="s">
        <v>12</v>
      </c>
      <c r="E53" s="53" t="s">
        <v>161</v>
      </c>
      <c r="F53" s="64">
        <v>496</v>
      </c>
      <c r="G53" s="64">
        <v>493</v>
      </c>
      <c r="H53" s="64"/>
      <c r="I53" s="54">
        <f t="shared" si="3"/>
        <v>494.5</v>
      </c>
      <c r="J53" s="55" t="s">
        <v>535</v>
      </c>
      <c r="U53" s="8"/>
      <c r="V53" s="8"/>
    </row>
    <row r="54" spans="1:22" s="28" customFormat="1" ht="12.75">
      <c r="A54" s="24">
        <v>9</v>
      </c>
      <c r="B54" s="24" t="s">
        <v>299</v>
      </c>
      <c r="C54" s="24" t="s">
        <v>300</v>
      </c>
      <c r="D54" s="46" t="s">
        <v>12</v>
      </c>
      <c r="E54" s="24" t="s">
        <v>13</v>
      </c>
      <c r="F54" s="46">
        <v>501</v>
      </c>
      <c r="G54" s="46">
        <v>497</v>
      </c>
      <c r="H54" s="46">
        <v>473</v>
      </c>
      <c r="I54" s="45">
        <f t="shared" si="3"/>
        <v>490.3333333333333</v>
      </c>
      <c r="J54" s="59" t="s">
        <v>536</v>
      </c>
      <c r="U54" s="8"/>
      <c r="V54" s="8"/>
    </row>
    <row r="55" spans="1:22" s="28" customFormat="1" ht="12.75">
      <c r="A55" s="24">
        <v>10</v>
      </c>
      <c r="B55" s="24" t="s">
        <v>286</v>
      </c>
      <c r="C55" s="24" t="s">
        <v>106</v>
      </c>
      <c r="D55" s="46" t="s">
        <v>12</v>
      </c>
      <c r="E55" s="24" t="s">
        <v>98</v>
      </c>
      <c r="F55" s="46">
        <v>493</v>
      </c>
      <c r="G55" s="46">
        <v>492</v>
      </c>
      <c r="H55" s="46">
        <v>478</v>
      </c>
      <c r="I55" s="45">
        <f t="shared" si="3"/>
        <v>487.6666666666667</v>
      </c>
      <c r="J55" s="84" t="s">
        <v>536</v>
      </c>
      <c r="U55" s="8"/>
      <c r="V55" s="8"/>
    </row>
    <row r="56" spans="1:22" s="28" customFormat="1" ht="12.75">
      <c r="A56" s="24">
        <v>11</v>
      </c>
      <c r="B56" s="24" t="s">
        <v>555</v>
      </c>
      <c r="C56" s="24" t="s">
        <v>327</v>
      </c>
      <c r="D56" s="46" t="s">
        <v>12</v>
      </c>
      <c r="E56" s="24" t="s">
        <v>111</v>
      </c>
      <c r="F56" s="46">
        <v>487</v>
      </c>
      <c r="G56" s="46"/>
      <c r="H56" s="46"/>
      <c r="I56" s="45">
        <f t="shared" si="3"/>
        <v>487</v>
      </c>
      <c r="J56" s="50"/>
      <c r="U56" s="8"/>
      <c r="V56" s="8"/>
    </row>
    <row r="57" spans="1:22" s="28" customFormat="1" ht="12.75">
      <c r="A57" s="24">
        <v>12</v>
      </c>
      <c r="B57" s="24" t="s">
        <v>284</v>
      </c>
      <c r="C57" s="24" t="s">
        <v>285</v>
      </c>
      <c r="D57" s="46" t="s">
        <v>12</v>
      </c>
      <c r="E57" s="24" t="s">
        <v>161</v>
      </c>
      <c r="F57" s="46">
        <v>501</v>
      </c>
      <c r="G57" s="46">
        <v>478</v>
      </c>
      <c r="H57" s="46">
        <v>472</v>
      </c>
      <c r="I57" s="45">
        <f t="shared" si="3"/>
        <v>483.6666666666667</v>
      </c>
      <c r="J57" s="85" t="s">
        <v>536</v>
      </c>
      <c r="U57" s="8"/>
      <c r="V57" s="8"/>
    </row>
    <row r="58" spans="1:22" s="28" customFormat="1" ht="12.75">
      <c r="A58" s="24">
        <v>13</v>
      </c>
      <c r="B58" s="24" t="s">
        <v>287</v>
      </c>
      <c r="C58" s="24" t="s">
        <v>288</v>
      </c>
      <c r="D58" s="46" t="s">
        <v>12</v>
      </c>
      <c r="E58" s="24" t="s">
        <v>53</v>
      </c>
      <c r="F58" s="46">
        <v>488</v>
      </c>
      <c r="G58" s="46">
        <v>487</v>
      </c>
      <c r="H58" s="46">
        <v>476</v>
      </c>
      <c r="I58" s="45">
        <f t="shared" si="3"/>
        <v>483.6666666666667</v>
      </c>
      <c r="J58" s="59" t="s">
        <v>536</v>
      </c>
      <c r="U58" s="8"/>
      <c r="V58" s="8"/>
    </row>
    <row r="59" spans="1:22" s="28" customFormat="1" ht="12.75">
      <c r="A59" s="24">
        <v>14</v>
      </c>
      <c r="B59" s="24" t="s">
        <v>291</v>
      </c>
      <c r="C59" s="24" t="s">
        <v>292</v>
      </c>
      <c r="D59" s="46" t="s">
        <v>12</v>
      </c>
      <c r="E59" s="24" t="s">
        <v>3</v>
      </c>
      <c r="F59" s="46">
        <v>476</v>
      </c>
      <c r="G59" s="46">
        <v>469</v>
      </c>
      <c r="H59" s="46">
        <v>467</v>
      </c>
      <c r="I59" s="45">
        <f t="shared" si="3"/>
        <v>470.6666666666667</v>
      </c>
      <c r="J59" s="50" t="s">
        <v>537</v>
      </c>
      <c r="U59" s="8"/>
      <c r="V59" s="8"/>
    </row>
    <row r="60" spans="1:22" s="28" customFormat="1" ht="12.75">
      <c r="A60" s="24">
        <v>15</v>
      </c>
      <c r="B60" s="24" t="s">
        <v>296</v>
      </c>
      <c r="C60" s="24" t="s">
        <v>281</v>
      </c>
      <c r="D60" s="46" t="s">
        <v>12</v>
      </c>
      <c r="E60" s="24" t="s">
        <v>64</v>
      </c>
      <c r="F60" s="46">
        <v>492</v>
      </c>
      <c r="G60" s="46">
        <v>462</v>
      </c>
      <c r="H60" s="46">
        <v>451</v>
      </c>
      <c r="I60" s="45">
        <f t="shared" si="3"/>
        <v>468.3333333333333</v>
      </c>
      <c r="J60" s="59" t="s">
        <v>536</v>
      </c>
      <c r="U60" s="8"/>
      <c r="V60" s="8"/>
    </row>
    <row r="61" spans="1:22" s="28" customFormat="1" ht="12.75">
      <c r="A61" s="24">
        <v>16</v>
      </c>
      <c r="B61" s="24" t="s">
        <v>169</v>
      </c>
      <c r="C61" s="24" t="s">
        <v>267</v>
      </c>
      <c r="D61" s="46" t="s">
        <v>12</v>
      </c>
      <c r="E61" s="24" t="s">
        <v>19</v>
      </c>
      <c r="F61" s="46">
        <v>494</v>
      </c>
      <c r="G61" s="46">
        <v>467</v>
      </c>
      <c r="H61" s="46">
        <v>442</v>
      </c>
      <c r="I61" s="45">
        <f t="shared" si="3"/>
        <v>467.6666666666667</v>
      </c>
      <c r="J61" s="50" t="s">
        <v>537</v>
      </c>
      <c r="U61" s="8"/>
      <c r="V61" s="8"/>
    </row>
    <row r="62" spans="1:22" s="28" customFormat="1" ht="12.75">
      <c r="A62" s="24">
        <v>17</v>
      </c>
      <c r="B62" s="79" t="s">
        <v>289</v>
      </c>
      <c r="C62" s="79" t="s">
        <v>290</v>
      </c>
      <c r="D62" s="80" t="s">
        <v>12</v>
      </c>
      <c r="E62" s="79" t="s">
        <v>13</v>
      </c>
      <c r="F62" s="80">
        <v>474</v>
      </c>
      <c r="G62" s="80">
        <v>467</v>
      </c>
      <c r="H62" s="80">
        <v>450</v>
      </c>
      <c r="I62" s="81">
        <f t="shared" si="3"/>
        <v>463.6666666666667</v>
      </c>
      <c r="J62" s="82" t="s">
        <v>535</v>
      </c>
      <c r="U62" s="8"/>
      <c r="V62" s="8"/>
    </row>
    <row r="63" spans="1:22" ht="12.75">
      <c r="A63" s="8">
        <v>18</v>
      </c>
      <c r="B63" s="36" t="s">
        <v>24</v>
      </c>
      <c r="C63" s="36" t="s">
        <v>293</v>
      </c>
      <c r="D63" s="71" t="s">
        <v>12</v>
      </c>
      <c r="E63" s="36" t="s">
        <v>29</v>
      </c>
      <c r="F63" s="71">
        <v>470</v>
      </c>
      <c r="G63" s="71">
        <v>463</v>
      </c>
      <c r="H63" s="71">
        <v>455</v>
      </c>
      <c r="I63" s="45">
        <f t="shared" si="3"/>
        <v>462.6666666666667</v>
      </c>
      <c r="J63" s="30"/>
      <c r="U63" s="8"/>
      <c r="V63" s="8"/>
    </row>
    <row r="64" spans="1:22" ht="12.75">
      <c r="A64" s="8">
        <v>19</v>
      </c>
      <c r="B64" s="8" t="s">
        <v>147</v>
      </c>
      <c r="C64" s="8" t="s">
        <v>295</v>
      </c>
      <c r="D64" s="42" t="s">
        <v>12</v>
      </c>
      <c r="E64" s="8" t="s">
        <v>29</v>
      </c>
      <c r="F64" s="42">
        <v>451</v>
      </c>
      <c r="G64" s="42"/>
      <c r="H64" s="42"/>
      <c r="I64" s="45">
        <f t="shared" si="3"/>
        <v>451</v>
      </c>
      <c r="J64" s="38"/>
      <c r="U64" s="8"/>
      <c r="V64" s="8"/>
    </row>
    <row r="65" spans="1:22" ht="12.75">
      <c r="A65" s="8">
        <v>20</v>
      </c>
      <c r="B65" s="8" t="s">
        <v>294</v>
      </c>
      <c r="C65" s="8" t="s">
        <v>261</v>
      </c>
      <c r="D65" s="42" t="s">
        <v>12</v>
      </c>
      <c r="E65" s="8" t="s">
        <v>64</v>
      </c>
      <c r="F65" s="42">
        <v>458</v>
      </c>
      <c r="G65" s="42">
        <v>452</v>
      </c>
      <c r="H65" s="42">
        <v>442</v>
      </c>
      <c r="I65" s="45">
        <f t="shared" si="3"/>
        <v>450.6666666666667</v>
      </c>
      <c r="J65" s="59" t="s">
        <v>536</v>
      </c>
      <c r="U65" s="8"/>
      <c r="V65" s="8"/>
    </row>
    <row r="66" spans="1:22" ht="12.75">
      <c r="A66" s="8">
        <v>21</v>
      </c>
      <c r="B66" s="8" t="s">
        <v>268</v>
      </c>
      <c r="C66" s="8" t="s">
        <v>239</v>
      </c>
      <c r="D66" s="42" t="s">
        <v>12</v>
      </c>
      <c r="E66" s="8" t="s">
        <v>19</v>
      </c>
      <c r="F66" s="42">
        <v>464</v>
      </c>
      <c r="G66" s="42">
        <v>443</v>
      </c>
      <c r="H66" s="42">
        <v>432</v>
      </c>
      <c r="I66" s="45">
        <f t="shared" si="3"/>
        <v>446.3333333333333</v>
      </c>
      <c r="J66" s="59" t="s">
        <v>536</v>
      </c>
      <c r="U66" s="8"/>
      <c r="V66" s="8"/>
    </row>
    <row r="67" spans="1:22" ht="12.75">
      <c r="A67" s="8">
        <v>22</v>
      </c>
      <c r="B67" s="8" t="s">
        <v>302</v>
      </c>
      <c r="C67" s="8" t="s">
        <v>23</v>
      </c>
      <c r="D67" s="42" t="s">
        <v>12</v>
      </c>
      <c r="E67" s="8" t="s">
        <v>98</v>
      </c>
      <c r="F67" s="42">
        <v>447</v>
      </c>
      <c r="G67" s="42">
        <v>443</v>
      </c>
      <c r="H67" s="42">
        <v>435</v>
      </c>
      <c r="I67" s="45">
        <f t="shared" si="3"/>
        <v>441.6666666666667</v>
      </c>
      <c r="U67" s="8"/>
      <c r="V67" s="8"/>
    </row>
    <row r="68" spans="1:22" ht="12.75">
      <c r="A68" s="8">
        <v>23</v>
      </c>
      <c r="B68" s="8" t="s">
        <v>297</v>
      </c>
      <c r="C68" s="8" t="s">
        <v>298</v>
      </c>
      <c r="D68" s="42" t="s">
        <v>12</v>
      </c>
      <c r="E68" s="8" t="s">
        <v>13</v>
      </c>
      <c r="F68" s="42">
        <v>443</v>
      </c>
      <c r="G68" s="42">
        <v>434</v>
      </c>
      <c r="H68" s="42">
        <v>431</v>
      </c>
      <c r="I68" s="45">
        <f t="shared" si="3"/>
        <v>436</v>
      </c>
      <c r="J68" s="48"/>
      <c r="U68" s="8"/>
      <c r="V68" s="8"/>
    </row>
    <row r="69" spans="1:22" ht="12.75">
      <c r="A69" s="8">
        <v>24</v>
      </c>
      <c r="B69" s="8" t="s">
        <v>303</v>
      </c>
      <c r="C69" s="8" t="s">
        <v>304</v>
      </c>
      <c r="D69" s="42" t="s">
        <v>12</v>
      </c>
      <c r="E69" s="8" t="s">
        <v>29</v>
      </c>
      <c r="F69" s="42">
        <v>437</v>
      </c>
      <c r="G69" s="42">
        <v>433</v>
      </c>
      <c r="H69" s="42">
        <v>418</v>
      </c>
      <c r="I69" s="45">
        <f t="shared" si="3"/>
        <v>429.3333333333333</v>
      </c>
      <c r="J69" s="59" t="s">
        <v>536</v>
      </c>
      <c r="U69" s="8"/>
      <c r="V69" s="8"/>
    </row>
    <row r="70" spans="1:22" ht="12.75">
      <c r="A70" s="8">
        <v>25</v>
      </c>
      <c r="B70" s="8" t="s">
        <v>301</v>
      </c>
      <c r="C70" s="8" t="s">
        <v>288</v>
      </c>
      <c r="D70" s="42" t="s">
        <v>12</v>
      </c>
      <c r="E70" s="8" t="s">
        <v>74</v>
      </c>
      <c r="F70" s="42">
        <v>424</v>
      </c>
      <c r="G70" s="42">
        <v>422</v>
      </c>
      <c r="H70" s="42">
        <v>405</v>
      </c>
      <c r="I70" s="45">
        <f t="shared" si="3"/>
        <v>417</v>
      </c>
      <c r="J70" s="51" t="s">
        <v>537</v>
      </c>
      <c r="U70" s="8"/>
      <c r="V70" s="8"/>
    </row>
    <row r="71" spans="1:22" ht="12.75">
      <c r="A71" s="8">
        <v>26</v>
      </c>
      <c r="B71" s="8" t="s">
        <v>305</v>
      </c>
      <c r="C71" s="8" t="s">
        <v>154</v>
      </c>
      <c r="D71" s="42" t="s">
        <v>12</v>
      </c>
      <c r="E71" s="8" t="s">
        <v>53</v>
      </c>
      <c r="F71" s="42">
        <v>412</v>
      </c>
      <c r="G71" s="42"/>
      <c r="H71" s="42"/>
      <c r="I71" s="45">
        <f t="shared" si="3"/>
        <v>412</v>
      </c>
      <c r="J71" s="48"/>
      <c r="U71" s="8"/>
      <c r="V71" s="8"/>
    </row>
    <row r="72" spans="1:22" ht="12.75">
      <c r="A72" s="8">
        <v>27</v>
      </c>
      <c r="B72" s="8" t="s">
        <v>306</v>
      </c>
      <c r="C72" s="8" t="s">
        <v>239</v>
      </c>
      <c r="D72" s="42" t="s">
        <v>12</v>
      </c>
      <c r="E72" s="8" t="s">
        <v>53</v>
      </c>
      <c r="F72" s="42">
        <v>401</v>
      </c>
      <c r="G72" s="42">
        <v>400</v>
      </c>
      <c r="H72" s="42">
        <v>396</v>
      </c>
      <c r="I72" s="45">
        <f t="shared" si="3"/>
        <v>399</v>
      </c>
      <c r="J72" s="14"/>
      <c r="U72" s="8"/>
      <c r="V72" s="8"/>
    </row>
    <row r="73" spans="1:22" ht="12.75">
      <c r="A73" s="8">
        <v>28</v>
      </c>
      <c r="B73" s="8" t="s">
        <v>307</v>
      </c>
      <c r="C73" s="8" t="s">
        <v>117</v>
      </c>
      <c r="D73" s="42" t="s">
        <v>12</v>
      </c>
      <c r="E73" s="8" t="s">
        <v>13</v>
      </c>
      <c r="F73" s="42">
        <v>411</v>
      </c>
      <c r="G73" s="42">
        <v>393</v>
      </c>
      <c r="H73" s="42">
        <v>389</v>
      </c>
      <c r="I73" s="45">
        <f t="shared" si="3"/>
        <v>397.6666666666667</v>
      </c>
      <c r="U73" s="8"/>
      <c r="V73" s="8"/>
    </row>
    <row r="74" spans="1:22" ht="12.75">
      <c r="A74" s="8">
        <v>29</v>
      </c>
      <c r="B74" s="8" t="s">
        <v>308</v>
      </c>
      <c r="C74" s="8" t="s">
        <v>309</v>
      </c>
      <c r="D74" s="42" t="s">
        <v>12</v>
      </c>
      <c r="E74" s="8" t="s">
        <v>29</v>
      </c>
      <c r="F74" s="42">
        <v>383</v>
      </c>
      <c r="G74" s="42">
        <v>360</v>
      </c>
      <c r="H74" s="42"/>
      <c r="I74" s="45">
        <f t="shared" si="3"/>
        <v>371.5</v>
      </c>
      <c r="K74" s="1"/>
      <c r="U74" s="8"/>
      <c r="V74" s="8"/>
    </row>
    <row r="75" spans="1:22" ht="12.75">
      <c r="A75" s="8">
        <v>30</v>
      </c>
      <c r="B75" s="8" t="s">
        <v>310</v>
      </c>
      <c r="C75" s="8" t="s">
        <v>311</v>
      </c>
      <c r="D75" s="42" t="s">
        <v>12</v>
      </c>
      <c r="E75" s="8" t="s">
        <v>312</v>
      </c>
      <c r="F75" s="42">
        <v>381</v>
      </c>
      <c r="G75" s="42">
        <v>372</v>
      </c>
      <c r="H75" s="42">
        <v>359</v>
      </c>
      <c r="I75" s="45">
        <f t="shared" si="3"/>
        <v>370.6666666666667</v>
      </c>
      <c r="K75" s="8"/>
      <c r="U75" s="8"/>
      <c r="V75" s="8"/>
    </row>
    <row r="76" spans="1:22" ht="12.75">
      <c r="A76" s="8">
        <v>31</v>
      </c>
      <c r="B76" s="8" t="s">
        <v>544</v>
      </c>
      <c r="C76" s="8" t="s">
        <v>36</v>
      </c>
      <c r="D76" s="42" t="s">
        <v>12</v>
      </c>
      <c r="E76" s="8" t="s">
        <v>13</v>
      </c>
      <c r="F76" s="42">
        <v>355</v>
      </c>
      <c r="G76" s="42"/>
      <c r="H76" s="42"/>
      <c r="I76" s="45">
        <f t="shared" si="3"/>
        <v>355</v>
      </c>
      <c r="K76" s="8"/>
      <c r="U76" s="8"/>
      <c r="V76" s="8"/>
    </row>
    <row r="77" spans="1:22" ht="12.75">
      <c r="A77" s="8">
        <v>32</v>
      </c>
      <c r="B77" s="8" t="s">
        <v>532</v>
      </c>
      <c r="C77" s="8" t="s">
        <v>304</v>
      </c>
      <c r="D77" s="42" t="s">
        <v>12</v>
      </c>
      <c r="E77" s="8" t="s">
        <v>9</v>
      </c>
      <c r="F77" s="42">
        <v>411</v>
      </c>
      <c r="G77" s="42">
        <v>295</v>
      </c>
      <c r="H77" s="42"/>
      <c r="I77" s="45">
        <f t="shared" si="3"/>
        <v>353</v>
      </c>
      <c r="K77" s="8"/>
      <c r="U77" s="8"/>
      <c r="V77" s="8"/>
    </row>
    <row r="78" spans="1:21" ht="12.75">
      <c r="A78" s="8"/>
      <c r="B78" s="8"/>
      <c r="C78" s="8"/>
      <c r="D78" s="8"/>
      <c r="E78" s="8"/>
      <c r="F78" s="8"/>
      <c r="G78" s="8"/>
      <c r="H78" s="8"/>
      <c r="U78" s="1"/>
    </row>
    <row r="79" spans="1:8" ht="12.75">
      <c r="A79" s="8"/>
      <c r="B79" s="10" t="s">
        <v>420</v>
      </c>
      <c r="C79" s="8"/>
      <c r="D79" s="31">
        <v>4</v>
      </c>
      <c r="E79" s="31" t="s">
        <v>497</v>
      </c>
      <c r="F79" s="8"/>
      <c r="G79" s="8"/>
      <c r="H79" s="8"/>
    </row>
    <row r="80" spans="1:8" ht="12.75">
      <c r="A80" s="8"/>
      <c r="B80" s="8"/>
      <c r="C80" s="8"/>
      <c r="D80" s="8"/>
      <c r="E80" s="8"/>
      <c r="F80" s="8"/>
      <c r="G80" s="8"/>
      <c r="H80" s="8"/>
    </row>
    <row r="81" spans="1:22" s="28" customFormat="1" ht="12.75">
      <c r="A81" s="24">
        <v>1</v>
      </c>
      <c r="B81" s="24" t="s">
        <v>313</v>
      </c>
      <c r="C81" s="24" t="s">
        <v>314</v>
      </c>
      <c r="D81" s="24" t="s">
        <v>6</v>
      </c>
      <c r="E81" s="24" t="s">
        <v>13</v>
      </c>
      <c r="F81" s="24">
        <v>472</v>
      </c>
      <c r="G81" s="24"/>
      <c r="H81" s="24"/>
      <c r="I81" s="45">
        <f>AVERAGE(F81:H81)</f>
        <v>472</v>
      </c>
      <c r="J81" s="27"/>
      <c r="U81" s="8"/>
      <c r="V81" s="8"/>
    </row>
    <row r="82" spans="1:22" s="28" customFormat="1" ht="12.75">
      <c r="A82" s="24">
        <v>2</v>
      </c>
      <c r="B82" s="24" t="s">
        <v>315</v>
      </c>
      <c r="C82" s="24" t="s">
        <v>316</v>
      </c>
      <c r="D82" s="24" t="s">
        <v>6</v>
      </c>
      <c r="E82" s="24" t="s">
        <v>29</v>
      </c>
      <c r="F82" s="24">
        <v>474</v>
      </c>
      <c r="G82" s="24">
        <v>470</v>
      </c>
      <c r="H82" s="24">
        <v>462</v>
      </c>
      <c r="I82" s="45">
        <f>AVERAGE(F82:H82)</f>
        <v>468.6666666666667</v>
      </c>
      <c r="J82" s="59" t="s">
        <v>536</v>
      </c>
      <c r="U82" s="8"/>
      <c r="V82" s="8"/>
    </row>
    <row r="83" spans="1:22" s="28" customFormat="1" ht="12.75">
      <c r="A83" s="24">
        <v>3</v>
      </c>
      <c r="B83" s="24" t="s">
        <v>319</v>
      </c>
      <c r="C83" s="24" t="s">
        <v>320</v>
      </c>
      <c r="D83" s="24" t="s">
        <v>6</v>
      </c>
      <c r="E83" s="24" t="s">
        <v>19</v>
      </c>
      <c r="F83" s="24">
        <v>449</v>
      </c>
      <c r="G83" s="24">
        <v>432</v>
      </c>
      <c r="H83" s="24">
        <v>424</v>
      </c>
      <c r="I83" s="45">
        <f>AVERAGE(F83:H83)</f>
        <v>435</v>
      </c>
      <c r="J83" s="62" t="s">
        <v>536</v>
      </c>
      <c r="U83" s="8"/>
      <c r="V83" s="8"/>
    </row>
    <row r="84" spans="1:22" s="28" customFormat="1" ht="12.75">
      <c r="A84" s="24">
        <v>4</v>
      </c>
      <c r="B84" s="24" t="s">
        <v>317</v>
      </c>
      <c r="C84" s="24" t="s">
        <v>318</v>
      </c>
      <c r="D84" s="24" t="s">
        <v>6</v>
      </c>
      <c r="E84" s="24" t="s">
        <v>13</v>
      </c>
      <c r="F84" s="24">
        <v>432</v>
      </c>
      <c r="G84" s="24">
        <v>406</v>
      </c>
      <c r="H84" s="24">
        <v>390</v>
      </c>
      <c r="I84" s="45">
        <f>AVERAGE(F84:H84)</f>
        <v>409.3333333333333</v>
      </c>
      <c r="J84" s="50" t="s">
        <v>537</v>
      </c>
      <c r="U84" s="8"/>
      <c r="V84" s="8"/>
    </row>
    <row r="85" spans="1:22" ht="12.75">
      <c r="A85" s="8">
        <v>5</v>
      </c>
      <c r="B85" s="8" t="s">
        <v>321</v>
      </c>
      <c r="C85" s="8" t="s">
        <v>322</v>
      </c>
      <c r="D85" s="8" t="s">
        <v>6</v>
      </c>
      <c r="E85" s="8" t="s">
        <v>9</v>
      </c>
      <c r="F85" s="8">
        <v>411</v>
      </c>
      <c r="G85" s="8">
        <v>410</v>
      </c>
      <c r="H85" s="8">
        <v>405</v>
      </c>
      <c r="I85" s="45">
        <f>AVERAGE(F85:H85)</f>
        <v>408.6666666666667</v>
      </c>
      <c r="J85" s="51" t="s">
        <v>537</v>
      </c>
      <c r="U85" s="8"/>
      <c r="V85" s="8"/>
    </row>
    <row r="86" spans="1:21" ht="12.75">
      <c r="A86" s="8"/>
      <c r="B86" s="8"/>
      <c r="C86" s="8"/>
      <c r="D86" s="8"/>
      <c r="E86" s="8"/>
      <c r="F86" s="8"/>
      <c r="G86" s="8"/>
      <c r="H86" s="8"/>
      <c r="J86" s="48"/>
      <c r="U86" s="1"/>
    </row>
    <row r="87" spans="1:21" ht="12.75">
      <c r="A87" s="8"/>
      <c r="B87" s="10" t="s">
        <v>421</v>
      </c>
      <c r="C87" s="8"/>
      <c r="D87" s="31">
        <v>14</v>
      </c>
      <c r="E87" s="31" t="s">
        <v>498</v>
      </c>
      <c r="F87" s="8"/>
      <c r="G87" s="8"/>
      <c r="H87" s="8"/>
      <c r="J87" s="14"/>
      <c r="U87" s="1"/>
    </row>
    <row r="88" spans="1:21" ht="12.75">
      <c r="A88" s="8"/>
      <c r="B88" s="8"/>
      <c r="C88" s="8"/>
      <c r="D88" s="8"/>
      <c r="E88" s="8"/>
      <c r="F88" s="8"/>
      <c r="G88" s="8"/>
      <c r="H88" s="8"/>
      <c r="J88" s="14"/>
      <c r="U88" s="1"/>
    </row>
    <row r="89" spans="1:22" s="28" customFormat="1" ht="12.75">
      <c r="A89" s="24">
        <v>1</v>
      </c>
      <c r="B89" s="24" t="s">
        <v>323</v>
      </c>
      <c r="C89" s="24" t="s">
        <v>324</v>
      </c>
      <c r="D89" s="46" t="s">
        <v>6</v>
      </c>
      <c r="E89" s="24" t="s">
        <v>98</v>
      </c>
      <c r="F89" s="46">
        <v>552</v>
      </c>
      <c r="G89" s="46">
        <v>552</v>
      </c>
      <c r="H89" s="46">
        <v>543</v>
      </c>
      <c r="I89" s="45">
        <f aca="true" t="shared" si="4" ref="I89:I113">AVERAGE(F89:H89)</f>
        <v>549</v>
      </c>
      <c r="J89" s="62" t="s">
        <v>536</v>
      </c>
      <c r="U89" s="8"/>
      <c r="V89" s="8"/>
    </row>
    <row r="90" spans="1:22" s="28" customFormat="1" ht="12.75">
      <c r="A90" s="24">
        <v>2</v>
      </c>
      <c r="B90" s="24" t="s">
        <v>326</v>
      </c>
      <c r="C90" s="24" t="s">
        <v>327</v>
      </c>
      <c r="D90" s="46" t="s">
        <v>6</v>
      </c>
      <c r="E90" s="24" t="s">
        <v>98</v>
      </c>
      <c r="F90" s="46">
        <v>532</v>
      </c>
      <c r="G90" s="46">
        <v>528</v>
      </c>
      <c r="H90" s="46">
        <v>524</v>
      </c>
      <c r="I90" s="45">
        <f t="shared" si="4"/>
        <v>528</v>
      </c>
      <c r="J90" s="62" t="s">
        <v>536</v>
      </c>
      <c r="U90" s="8"/>
      <c r="V90" s="8"/>
    </row>
    <row r="91" spans="1:22" s="28" customFormat="1" ht="12.75">
      <c r="A91" s="24">
        <v>3</v>
      </c>
      <c r="B91" s="24" t="s">
        <v>329</v>
      </c>
      <c r="C91" s="24" t="s">
        <v>192</v>
      </c>
      <c r="D91" s="46" t="s">
        <v>6</v>
      </c>
      <c r="E91" s="24" t="s">
        <v>3</v>
      </c>
      <c r="F91" s="46">
        <v>534</v>
      </c>
      <c r="G91" s="46">
        <v>523</v>
      </c>
      <c r="H91" s="46">
        <v>516</v>
      </c>
      <c r="I91" s="45">
        <f t="shared" si="4"/>
        <v>524.3333333333334</v>
      </c>
      <c r="J91" s="59" t="s">
        <v>536</v>
      </c>
      <c r="U91" s="8"/>
      <c r="V91" s="8"/>
    </row>
    <row r="92" spans="1:22" s="28" customFormat="1" ht="12.75">
      <c r="A92" s="24">
        <v>4</v>
      </c>
      <c r="B92" s="24" t="s">
        <v>319</v>
      </c>
      <c r="C92" s="24" t="s">
        <v>328</v>
      </c>
      <c r="D92" s="46" t="s">
        <v>6</v>
      </c>
      <c r="E92" s="24" t="s">
        <v>19</v>
      </c>
      <c r="F92" s="46">
        <v>535</v>
      </c>
      <c r="G92" s="46">
        <v>522</v>
      </c>
      <c r="H92" s="46">
        <v>515</v>
      </c>
      <c r="I92" s="45">
        <f t="shared" si="4"/>
        <v>524</v>
      </c>
      <c r="J92" s="59" t="s">
        <v>536</v>
      </c>
      <c r="U92" s="8"/>
      <c r="V92" s="8"/>
    </row>
    <row r="93" spans="1:22" s="28" customFormat="1" ht="12.75">
      <c r="A93" s="24">
        <v>5</v>
      </c>
      <c r="B93" s="53" t="s">
        <v>325</v>
      </c>
      <c r="C93" s="53" t="s">
        <v>253</v>
      </c>
      <c r="D93" s="64" t="s">
        <v>6</v>
      </c>
      <c r="E93" s="53" t="s">
        <v>98</v>
      </c>
      <c r="F93" s="64">
        <v>524</v>
      </c>
      <c r="G93" s="64">
        <v>521</v>
      </c>
      <c r="H93" s="64">
        <v>516</v>
      </c>
      <c r="I93" s="54">
        <f t="shared" si="4"/>
        <v>520.3333333333334</v>
      </c>
      <c r="J93" s="55" t="s">
        <v>535</v>
      </c>
      <c r="U93" s="8"/>
      <c r="V93" s="8"/>
    </row>
    <row r="94" spans="1:22" s="28" customFormat="1" ht="12.75">
      <c r="A94" s="24">
        <v>6</v>
      </c>
      <c r="B94" s="24" t="s">
        <v>330</v>
      </c>
      <c r="C94" s="24" t="s">
        <v>331</v>
      </c>
      <c r="D94" s="46" t="s">
        <v>6</v>
      </c>
      <c r="E94" s="24" t="s">
        <v>29</v>
      </c>
      <c r="F94" s="46">
        <v>512</v>
      </c>
      <c r="G94" s="46">
        <v>511</v>
      </c>
      <c r="H94" s="46">
        <v>502</v>
      </c>
      <c r="I94" s="45">
        <f t="shared" si="4"/>
        <v>508.3333333333333</v>
      </c>
      <c r="J94" s="62" t="s">
        <v>536</v>
      </c>
      <c r="U94" s="8"/>
      <c r="V94" s="8"/>
    </row>
    <row r="95" spans="1:22" s="28" customFormat="1" ht="12.75">
      <c r="A95" s="24">
        <v>7</v>
      </c>
      <c r="B95" s="24" t="s">
        <v>335</v>
      </c>
      <c r="C95" s="24" t="s">
        <v>336</v>
      </c>
      <c r="D95" s="46" t="s">
        <v>6</v>
      </c>
      <c r="E95" s="24" t="s">
        <v>98</v>
      </c>
      <c r="F95" s="46">
        <v>509</v>
      </c>
      <c r="G95" s="46">
        <v>506</v>
      </c>
      <c r="H95" s="46">
        <v>504</v>
      </c>
      <c r="I95" s="45">
        <f t="shared" si="4"/>
        <v>506.3333333333333</v>
      </c>
      <c r="J95" s="62" t="s">
        <v>536</v>
      </c>
      <c r="U95" s="8"/>
      <c r="V95" s="8"/>
    </row>
    <row r="96" spans="1:22" s="28" customFormat="1" ht="12.75">
      <c r="A96" s="24">
        <v>8</v>
      </c>
      <c r="B96" s="24" t="s">
        <v>333</v>
      </c>
      <c r="C96" s="24" t="s">
        <v>334</v>
      </c>
      <c r="D96" s="46" t="s">
        <v>6</v>
      </c>
      <c r="E96" s="24" t="s">
        <v>19</v>
      </c>
      <c r="F96" s="46">
        <v>509</v>
      </c>
      <c r="G96" s="46">
        <v>502</v>
      </c>
      <c r="H96" s="46">
        <v>501</v>
      </c>
      <c r="I96" s="45">
        <f t="shared" si="4"/>
        <v>504</v>
      </c>
      <c r="J96" s="62" t="s">
        <v>536</v>
      </c>
      <c r="U96" s="8"/>
      <c r="V96" s="8"/>
    </row>
    <row r="97" spans="1:22" s="28" customFormat="1" ht="12.75">
      <c r="A97" s="24">
        <v>9</v>
      </c>
      <c r="B97" s="53" t="s">
        <v>332</v>
      </c>
      <c r="C97" s="53" t="s">
        <v>21</v>
      </c>
      <c r="D97" s="64" t="s">
        <v>6</v>
      </c>
      <c r="E97" s="53" t="s">
        <v>9</v>
      </c>
      <c r="F97" s="64">
        <v>501</v>
      </c>
      <c r="G97" s="64">
        <v>501</v>
      </c>
      <c r="H97" s="64">
        <v>492</v>
      </c>
      <c r="I97" s="54">
        <f t="shared" si="4"/>
        <v>498</v>
      </c>
      <c r="J97" s="55" t="s">
        <v>535</v>
      </c>
      <c r="U97" s="8"/>
      <c r="V97" s="8"/>
    </row>
    <row r="98" spans="1:22" s="28" customFormat="1" ht="12.75">
      <c r="A98" s="24">
        <v>10</v>
      </c>
      <c r="B98" s="24" t="s">
        <v>22</v>
      </c>
      <c r="C98" s="24" t="s">
        <v>338</v>
      </c>
      <c r="D98" s="46" t="s">
        <v>6</v>
      </c>
      <c r="E98" s="24" t="s">
        <v>19</v>
      </c>
      <c r="F98" s="46">
        <v>493</v>
      </c>
      <c r="G98" s="46">
        <v>490</v>
      </c>
      <c r="H98" s="46">
        <v>486</v>
      </c>
      <c r="I98" s="45">
        <f t="shared" si="4"/>
        <v>489.6666666666667</v>
      </c>
      <c r="J98" s="30"/>
      <c r="Q98" s="38"/>
      <c r="S98" s="63"/>
      <c r="U98" s="8"/>
      <c r="V98" s="8"/>
    </row>
    <row r="99" spans="1:22" s="28" customFormat="1" ht="12.75">
      <c r="A99" s="24">
        <v>11</v>
      </c>
      <c r="B99" s="24" t="s">
        <v>51</v>
      </c>
      <c r="C99" s="24" t="s">
        <v>337</v>
      </c>
      <c r="D99" s="46" t="s">
        <v>6</v>
      </c>
      <c r="E99" s="24" t="s">
        <v>98</v>
      </c>
      <c r="F99" s="46">
        <v>491</v>
      </c>
      <c r="G99" s="46">
        <v>490</v>
      </c>
      <c r="H99" s="46">
        <v>482</v>
      </c>
      <c r="I99" s="45">
        <f t="shared" si="4"/>
        <v>487.6666666666667</v>
      </c>
      <c r="J99" s="62" t="s">
        <v>536</v>
      </c>
      <c r="Q99" s="38"/>
      <c r="S99" s="63"/>
      <c r="U99" s="8"/>
      <c r="V99" s="8"/>
    </row>
    <row r="100" spans="1:22" s="28" customFormat="1" ht="12.75">
      <c r="A100" s="24">
        <v>12</v>
      </c>
      <c r="B100" s="24" t="s">
        <v>339</v>
      </c>
      <c r="C100" s="24" t="s">
        <v>340</v>
      </c>
      <c r="D100" s="46" t="s">
        <v>6</v>
      </c>
      <c r="E100" s="24" t="s">
        <v>98</v>
      </c>
      <c r="F100" s="46">
        <v>484</v>
      </c>
      <c r="G100" s="46">
        <v>477</v>
      </c>
      <c r="H100" s="46">
        <v>465</v>
      </c>
      <c r="I100" s="45">
        <f t="shared" si="4"/>
        <v>475.3333333333333</v>
      </c>
      <c r="J100" s="62" t="s">
        <v>536</v>
      </c>
      <c r="Q100" s="38"/>
      <c r="S100" s="63"/>
      <c r="U100" s="8"/>
      <c r="V100" s="8"/>
    </row>
    <row r="101" spans="1:22" s="28" customFormat="1" ht="12.75">
      <c r="A101" s="24">
        <v>13</v>
      </c>
      <c r="B101" s="24" t="s">
        <v>341</v>
      </c>
      <c r="C101" s="24" t="s">
        <v>47</v>
      </c>
      <c r="D101" s="46" t="s">
        <v>6</v>
      </c>
      <c r="E101" s="24" t="s">
        <v>29</v>
      </c>
      <c r="F101" s="46">
        <v>488</v>
      </c>
      <c r="G101" s="46">
        <v>437</v>
      </c>
      <c r="H101" s="46">
        <v>423</v>
      </c>
      <c r="I101" s="45">
        <f t="shared" si="4"/>
        <v>449.3333333333333</v>
      </c>
      <c r="J101" s="50"/>
      <c r="Q101" s="38"/>
      <c r="S101" s="63"/>
      <c r="U101" s="8"/>
      <c r="V101" s="8"/>
    </row>
    <row r="102" spans="1:22" s="28" customFormat="1" ht="12.75">
      <c r="A102" s="24">
        <v>14</v>
      </c>
      <c r="B102" s="24" t="s">
        <v>545</v>
      </c>
      <c r="C102" s="24" t="s">
        <v>285</v>
      </c>
      <c r="D102" s="46" t="s">
        <v>6</v>
      </c>
      <c r="E102" s="24" t="s">
        <v>9</v>
      </c>
      <c r="F102" s="46">
        <v>448</v>
      </c>
      <c r="G102" s="46"/>
      <c r="H102" s="46"/>
      <c r="I102" s="45">
        <f t="shared" si="4"/>
        <v>448</v>
      </c>
      <c r="J102" s="50"/>
      <c r="Q102" s="38"/>
      <c r="S102" s="63"/>
      <c r="U102" s="8"/>
      <c r="V102" s="8"/>
    </row>
    <row r="103" spans="1:22" s="37" customFormat="1" ht="12.75">
      <c r="A103" s="24">
        <v>15</v>
      </c>
      <c r="B103" s="53" t="s">
        <v>342</v>
      </c>
      <c r="C103" s="53" t="s">
        <v>36</v>
      </c>
      <c r="D103" s="64" t="s">
        <v>6</v>
      </c>
      <c r="E103" s="53" t="s">
        <v>9</v>
      </c>
      <c r="F103" s="64">
        <v>455</v>
      </c>
      <c r="G103" s="64">
        <v>435</v>
      </c>
      <c r="H103" s="64">
        <v>434</v>
      </c>
      <c r="I103" s="45">
        <f t="shared" si="4"/>
        <v>441.3333333333333</v>
      </c>
      <c r="J103" s="55" t="s">
        <v>535</v>
      </c>
      <c r="Q103" s="38"/>
      <c r="S103" s="63"/>
      <c r="T103" s="28"/>
      <c r="U103" s="8"/>
      <c r="V103" s="8"/>
    </row>
    <row r="104" spans="1:22" ht="12.75">
      <c r="A104" s="24">
        <v>16</v>
      </c>
      <c r="B104" s="24" t="s">
        <v>313</v>
      </c>
      <c r="C104" s="24" t="s">
        <v>30</v>
      </c>
      <c r="D104" s="46" t="s">
        <v>6</v>
      </c>
      <c r="E104" s="24" t="s">
        <v>13</v>
      </c>
      <c r="F104" s="46">
        <v>440</v>
      </c>
      <c r="G104" s="46">
        <v>439</v>
      </c>
      <c r="H104" s="46">
        <v>414</v>
      </c>
      <c r="I104" s="45">
        <f t="shared" si="4"/>
        <v>431</v>
      </c>
      <c r="J104" s="50" t="s">
        <v>537</v>
      </c>
      <c r="U104" s="8"/>
      <c r="V104" s="8"/>
    </row>
    <row r="105" spans="1:22" ht="12.75">
      <c r="A105" s="24">
        <v>17</v>
      </c>
      <c r="B105" s="24" t="s">
        <v>343</v>
      </c>
      <c r="C105" s="24" t="s">
        <v>21</v>
      </c>
      <c r="D105" s="46" t="s">
        <v>6</v>
      </c>
      <c r="E105" s="24" t="s">
        <v>26</v>
      </c>
      <c r="F105" s="46">
        <v>420</v>
      </c>
      <c r="G105" s="46">
        <v>407</v>
      </c>
      <c r="H105" s="46"/>
      <c r="I105" s="45">
        <f t="shared" si="4"/>
        <v>413.5</v>
      </c>
      <c r="J105" s="48"/>
      <c r="U105" s="8"/>
      <c r="V105" s="8"/>
    </row>
    <row r="106" spans="1:22" ht="12.75">
      <c r="A106" s="8">
        <v>18</v>
      </c>
      <c r="B106" s="8" t="s">
        <v>345</v>
      </c>
      <c r="C106" s="8" t="s">
        <v>288</v>
      </c>
      <c r="D106" s="42" t="s">
        <v>6</v>
      </c>
      <c r="E106" s="8" t="s">
        <v>98</v>
      </c>
      <c r="F106" s="42">
        <v>424</v>
      </c>
      <c r="G106" s="42">
        <v>407</v>
      </c>
      <c r="H106" s="42">
        <v>406</v>
      </c>
      <c r="I106" s="45">
        <f t="shared" si="4"/>
        <v>412.3333333333333</v>
      </c>
      <c r="J106" s="48"/>
      <c r="K106" s="8"/>
      <c r="U106" s="8"/>
      <c r="V106" s="8"/>
    </row>
    <row r="107" spans="1:22" ht="12.75">
      <c r="A107" s="8">
        <v>19</v>
      </c>
      <c r="B107" s="8" t="s">
        <v>262</v>
      </c>
      <c r="C107" s="8" t="s">
        <v>338</v>
      </c>
      <c r="D107" s="42" t="s">
        <v>6</v>
      </c>
      <c r="E107" s="8" t="s">
        <v>98</v>
      </c>
      <c r="F107" s="42">
        <v>412</v>
      </c>
      <c r="G107" s="42"/>
      <c r="H107" s="42"/>
      <c r="I107" s="45">
        <f t="shared" si="4"/>
        <v>412</v>
      </c>
      <c r="J107" s="48"/>
      <c r="K107" s="8"/>
      <c r="U107" s="8"/>
      <c r="V107" s="8"/>
    </row>
    <row r="108" spans="1:22" ht="12.75">
      <c r="A108" s="8">
        <v>20</v>
      </c>
      <c r="B108" s="8" t="s">
        <v>344</v>
      </c>
      <c r="C108" s="8" t="s">
        <v>36</v>
      </c>
      <c r="D108" s="42" t="s">
        <v>6</v>
      </c>
      <c r="E108" s="8" t="s">
        <v>29</v>
      </c>
      <c r="F108" s="42">
        <v>408</v>
      </c>
      <c r="G108" s="42"/>
      <c r="H108" s="42"/>
      <c r="I108" s="45">
        <f t="shared" si="4"/>
        <v>408</v>
      </c>
      <c r="J108" s="48"/>
      <c r="K108" s="8"/>
      <c r="U108" s="8"/>
      <c r="V108" s="8"/>
    </row>
    <row r="109" spans="1:22" ht="12.75">
      <c r="A109" s="8">
        <v>21</v>
      </c>
      <c r="B109" s="8" t="s">
        <v>346</v>
      </c>
      <c r="C109" s="8" t="s">
        <v>347</v>
      </c>
      <c r="D109" s="42" t="s">
        <v>6</v>
      </c>
      <c r="E109" s="8" t="s">
        <v>98</v>
      </c>
      <c r="F109" s="42">
        <v>375</v>
      </c>
      <c r="G109" s="42">
        <v>360</v>
      </c>
      <c r="H109" s="42">
        <v>355</v>
      </c>
      <c r="I109" s="45">
        <f t="shared" si="4"/>
        <v>363.3333333333333</v>
      </c>
      <c r="J109" s="48"/>
      <c r="U109" s="8"/>
      <c r="V109" s="8"/>
    </row>
    <row r="110" spans="1:22" ht="12.75">
      <c r="A110" s="8">
        <v>22</v>
      </c>
      <c r="B110" s="8" t="s">
        <v>348</v>
      </c>
      <c r="C110" s="8" t="s">
        <v>201</v>
      </c>
      <c r="D110" s="42" t="s">
        <v>6</v>
      </c>
      <c r="E110" s="8" t="s">
        <v>53</v>
      </c>
      <c r="F110" s="42">
        <v>374</v>
      </c>
      <c r="G110" s="42">
        <v>359</v>
      </c>
      <c r="H110" s="42">
        <v>354</v>
      </c>
      <c r="I110" s="45">
        <f t="shared" si="4"/>
        <v>362.3333333333333</v>
      </c>
      <c r="J110" s="14"/>
      <c r="U110" s="8"/>
      <c r="V110" s="8"/>
    </row>
    <row r="111" spans="1:22" ht="12.75">
      <c r="A111" s="8">
        <v>23</v>
      </c>
      <c r="B111" s="8" t="s">
        <v>546</v>
      </c>
      <c r="C111" s="8" t="s">
        <v>543</v>
      </c>
      <c r="D111" s="42" t="s">
        <v>6</v>
      </c>
      <c r="E111" s="8" t="s">
        <v>9</v>
      </c>
      <c r="F111" s="42">
        <v>333</v>
      </c>
      <c r="G111" s="42"/>
      <c r="H111" s="42"/>
      <c r="I111" s="45">
        <f t="shared" si="4"/>
        <v>333</v>
      </c>
      <c r="J111" s="14"/>
      <c r="U111" s="8"/>
      <c r="V111" s="8"/>
    </row>
    <row r="112" spans="1:22" ht="12.75">
      <c r="A112" s="8">
        <v>24</v>
      </c>
      <c r="B112" s="8" t="s">
        <v>556</v>
      </c>
      <c r="C112" s="8" t="s">
        <v>285</v>
      </c>
      <c r="D112" s="42" t="s">
        <v>6</v>
      </c>
      <c r="E112" s="8" t="s">
        <v>161</v>
      </c>
      <c r="F112" s="42">
        <v>304</v>
      </c>
      <c r="G112" s="42"/>
      <c r="H112" s="42"/>
      <c r="I112" s="45">
        <f t="shared" si="4"/>
        <v>304</v>
      </c>
      <c r="J112" s="14"/>
      <c r="U112" s="8"/>
      <c r="V112" s="8"/>
    </row>
    <row r="113" spans="1:22" ht="12.75">
      <c r="A113" s="8">
        <v>25</v>
      </c>
      <c r="B113" s="8" t="s">
        <v>349</v>
      </c>
      <c r="C113" s="8" t="s">
        <v>350</v>
      </c>
      <c r="D113" s="42" t="s">
        <v>6</v>
      </c>
      <c r="E113" s="8" t="s">
        <v>250</v>
      </c>
      <c r="F113" s="42">
        <v>327</v>
      </c>
      <c r="G113" s="42">
        <v>298</v>
      </c>
      <c r="H113" s="42">
        <v>276</v>
      </c>
      <c r="I113" s="45">
        <f t="shared" si="4"/>
        <v>300.3333333333333</v>
      </c>
      <c r="J113" s="14"/>
      <c r="U113" s="8"/>
      <c r="V113" s="8"/>
    </row>
    <row r="114" spans="1:22" ht="12.75">
      <c r="A114" s="8"/>
      <c r="B114" s="8"/>
      <c r="C114" s="8"/>
      <c r="D114" s="8"/>
      <c r="E114" s="8"/>
      <c r="F114" s="8"/>
      <c r="G114" s="8"/>
      <c r="H114" s="8"/>
      <c r="J114" s="14"/>
      <c r="L114" s="3"/>
      <c r="M114" s="4"/>
      <c r="N114" s="4"/>
      <c r="O114" s="4"/>
      <c r="P114" s="4"/>
      <c r="Q114" s="4"/>
      <c r="R114" s="4"/>
      <c r="S114" s="4"/>
      <c r="T114" s="4"/>
      <c r="U114" s="8"/>
      <c r="V114" s="8"/>
    </row>
    <row r="115" spans="1:22" ht="12.75">
      <c r="A115" s="8"/>
      <c r="B115" s="10" t="s">
        <v>425</v>
      </c>
      <c r="C115" s="8"/>
      <c r="D115" s="31">
        <v>4</v>
      </c>
      <c r="E115" s="31" t="s">
        <v>497</v>
      </c>
      <c r="F115" s="8"/>
      <c r="G115" s="8"/>
      <c r="H115" s="8"/>
      <c r="J115" s="14"/>
      <c r="L115" s="5"/>
      <c r="M115" s="5"/>
      <c r="N115" s="5"/>
      <c r="O115" s="5"/>
      <c r="P115" s="5"/>
      <c r="Q115" s="5"/>
      <c r="R115" s="5"/>
      <c r="S115" s="4"/>
      <c r="T115" s="5"/>
      <c r="U115" s="8"/>
      <c r="V115" s="8"/>
    </row>
    <row r="116" spans="1:21" ht="12.75">
      <c r="A116" s="8"/>
      <c r="B116" s="8"/>
      <c r="C116" s="8"/>
      <c r="D116" s="8"/>
      <c r="E116" s="8"/>
      <c r="F116" s="8"/>
      <c r="G116" s="8"/>
      <c r="H116" s="8"/>
      <c r="J116" s="47"/>
      <c r="L116" s="75"/>
      <c r="M116" s="3"/>
      <c r="N116" s="3"/>
      <c r="O116" s="6"/>
      <c r="P116" s="5"/>
      <c r="Q116" s="76"/>
      <c r="R116" s="76"/>
      <c r="S116" s="4"/>
      <c r="T116" s="77"/>
      <c r="U116" s="1"/>
    </row>
    <row r="117" spans="1:22" s="28" customFormat="1" ht="12.75">
      <c r="A117" s="24">
        <v>1</v>
      </c>
      <c r="B117" s="24" t="s">
        <v>384</v>
      </c>
      <c r="C117" s="24" t="s">
        <v>385</v>
      </c>
      <c r="D117" s="24" t="s">
        <v>12</v>
      </c>
      <c r="E117" s="24" t="s">
        <v>9</v>
      </c>
      <c r="F117" s="24">
        <v>577</v>
      </c>
      <c r="G117" s="24">
        <v>574</v>
      </c>
      <c r="H117" s="24">
        <v>573</v>
      </c>
      <c r="I117" s="45">
        <f aca="true" t="shared" si="5" ref="I117:I122">AVERAGE(F117:H117)</f>
        <v>574.6666666666666</v>
      </c>
      <c r="J117" s="62" t="s">
        <v>536</v>
      </c>
      <c r="L117" s="4"/>
      <c r="M117" s="4"/>
      <c r="N117" s="4"/>
      <c r="O117" s="4"/>
      <c r="P117" s="4"/>
      <c r="Q117" s="4"/>
      <c r="R117" s="4"/>
      <c r="S117" s="3"/>
      <c r="T117" s="4"/>
      <c r="U117" s="8"/>
      <c r="V117" s="8"/>
    </row>
    <row r="118" spans="1:22" s="28" customFormat="1" ht="12.75">
      <c r="A118" s="24">
        <v>2</v>
      </c>
      <c r="B118" s="56" t="s">
        <v>399</v>
      </c>
      <c r="C118" s="56" t="s">
        <v>438</v>
      </c>
      <c r="D118" s="56" t="s">
        <v>12</v>
      </c>
      <c r="E118" s="56" t="s">
        <v>13</v>
      </c>
      <c r="F118" s="56">
        <v>559</v>
      </c>
      <c r="G118" s="56"/>
      <c r="H118" s="56"/>
      <c r="I118" s="54">
        <f t="shared" si="5"/>
        <v>559</v>
      </c>
      <c r="J118" s="55" t="s">
        <v>535</v>
      </c>
      <c r="L118" s="3"/>
      <c r="M118" s="4"/>
      <c r="N118" s="4"/>
      <c r="O118" s="4"/>
      <c r="P118" s="4"/>
      <c r="Q118" s="4"/>
      <c r="R118" s="4"/>
      <c r="S118" s="4"/>
      <c r="T118" s="4"/>
      <c r="U118" s="8"/>
      <c r="V118" s="8"/>
    </row>
    <row r="119" spans="1:22" s="28" customFormat="1" ht="12.75">
      <c r="A119" s="24">
        <v>3</v>
      </c>
      <c r="B119" s="24" t="s">
        <v>391</v>
      </c>
      <c r="C119" s="24" t="s">
        <v>206</v>
      </c>
      <c r="D119" s="24" t="s">
        <v>12</v>
      </c>
      <c r="E119" s="24" t="s">
        <v>9</v>
      </c>
      <c r="F119" s="24">
        <v>545</v>
      </c>
      <c r="G119" s="24">
        <v>535</v>
      </c>
      <c r="H119" s="24">
        <v>530</v>
      </c>
      <c r="I119" s="45">
        <f t="shared" si="5"/>
        <v>536.6666666666666</v>
      </c>
      <c r="J119" s="51" t="s">
        <v>537</v>
      </c>
      <c r="L119" s="5"/>
      <c r="M119" s="5"/>
      <c r="N119" s="5"/>
      <c r="O119" s="5"/>
      <c r="P119" s="5"/>
      <c r="Q119" s="5"/>
      <c r="R119" s="5"/>
      <c r="S119" s="4"/>
      <c r="T119" s="5"/>
      <c r="U119" s="8"/>
      <c r="V119" s="8"/>
    </row>
    <row r="120" spans="1:22" s="28" customFormat="1" ht="12.75">
      <c r="A120" s="24">
        <v>4</v>
      </c>
      <c r="B120" s="24" t="s">
        <v>388</v>
      </c>
      <c r="C120" s="24" t="s">
        <v>389</v>
      </c>
      <c r="D120" s="24" t="s">
        <v>12</v>
      </c>
      <c r="E120" s="24" t="s">
        <v>13</v>
      </c>
      <c r="F120" s="24">
        <v>540</v>
      </c>
      <c r="G120" s="24">
        <v>537</v>
      </c>
      <c r="H120" s="24">
        <v>533</v>
      </c>
      <c r="I120" s="45">
        <f t="shared" si="5"/>
        <v>536.6666666666666</v>
      </c>
      <c r="J120" s="62" t="s">
        <v>536</v>
      </c>
      <c r="L120" s="75"/>
      <c r="M120" s="3"/>
      <c r="N120" s="3"/>
      <c r="O120" s="6"/>
      <c r="P120" s="5"/>
      <c r="Q120" s="76"/>
      <c r="R120" s="76"/>
      <c r="S120" s="4"/>
      <c r="T120" s="77"/>
      <c r="U120" s="8"/>
      <c r="V120" s="8"/>
    </row>
    <row r="121" spans="1:22" ht="12.75">
      <c r="A121" s="24">
        <v>5</v>
      </c>
      <c r="B121" s="24" t="s">
        <v>386</v>
      </c>
      <c r="C121" s="24" t="s">
        <v>387</v>
      </c>
      <c r="D121" s="24" t="s">
        <v>12</v>
      </c>
      <c r="E121" s="24" t="s">
        <v>13</v>
      </c>
      <c r="F121" s="24">
        <v>540</v>
      </c>
      <c r="G121" s="24">
        <v>537</v>
      </c>
      <c r="H121" s="24">
        <v>531</v>
      </c>
      <c r="I121" s="45">
        <f t="shared" si="5"/>
        <v>536</v>
      </c>
      <c r="J121" s="50"/>
      <c r="L121" s="4"/>
      <c r="M121" s="4"/>
      <c r="N121" s="4"/>
      <c r="O121" s="4"/>
      <c r="P121" s="4"/>
      <c r="Q121" s="4"/>
      <c r="R121" s="4"/>
      <c r="S121" s="3"/>
      <c r="T121" s="4"/>
      <c r="U121" s="8"/>
      <c r="V121" s="8"/>
    </row>
    <row r="122" spans="1:22" ht="12.75">
      <c r="A122" s="8">
        <v>6</v>
      </c>
      <c r="B122" s="8" t="s">
        <v>180</v>
      </c>
      <c r="C122" s="8" t="s">
        <v>390</v>
      </c>
      <c r="D122" s="8" t="s">
        <v>12</v>
      </c>
      <c r="E122" s="8" t="s">
        <v>111</v>
      </c>
      <c r="F122" s="8">
        <v>538</v>
      </c>
      <c r="G122" s="8">
        <v>533</v>
      </c>
      <c r="H122" s="8">
        <v>512</v>
      </c>
      <c r="I122" s="45">
        <f t="shared" si="5"/>
        <v>527.6666666666666</v>
      </c>
      <c r="J122" s="51" t="s">
        <v>537</v>
      </c>
      <c r="K122" s="8"/>
      <c r="L122" s="3"/>
      <c r="M122" s="4"/>
      <c r="N122" s="4"/>
      <c r="O122" s="4"/>
      <c r="P122" s="4"/>
      <c r="Q122" s="4"/>
      <c r="R122" s="4"/>
      <c r="S122" s="4"/>
      <c r="T122" s="4"/>
      <c r="U122" s="8"/>
      <c r="V122" s="8"/>
    </row>
    <row r="123" spans="1:21" ht="12.75">
      <c r="A123" s="8"/>
      <c r="B123" s="8"/>
      <c r="C123" s="8"/>
      <c r="D123" s="8"/>
      <c r="E123" s="8"/>
      <c r="F123" s="8"/>
      <c r="G123" s="8"/>
      <c r="H123" s="8"/>
      <c r="L123" s="5"/>
      <c r="M123" s="5"/>
      <c r="N123" s="5"/>
      <c r="O123" s="5"/>
      <c r="P123" s="5"/>
      <c r="Q123" s="5"/>
      <c r="R123" s="5"/>
      <c r="S123" s="4"/>
      <c r="T123" s="5"/>
      <c r="U123" s="1"/>
    </row>
    <row r="124" spans="1:21" ht="12.75">
      <c r="A124" s="8"/>
      <c r="B124" s="10" t="s">
        <v>426</v>
      </c>
      <c r="C124" s="8"/>
      <c r="D124" s="31">
        <v>4</v>
      </c>
      <c r="E124" s="31" t="s">
        <v>498</v>
      </c>
      <c r="F124" s="8"/>
      <c r="G124" s="8"/>
      <c r="H124" s="8"/>
      <c r="L124" s="75"/>
      <c r="M124" s="3"/>
      <c r="N124" s="3"/>
      <c r="O124" s="6"/>
      <c r="P124" s="5"/>
      <c r="Q124" s="76"/>
      <c r="R124" s="76"/>
      <c r="S124" s="4"/>
      <c r="T124" s="77"/>
      <c r="U124" s="1"/>
    </row>
    <row r="125" spans="1:21" ht="12.75">
      <c r="A125" s="8"/>
      <c r="B125" s="8"/>
      <c r="C125" s="8"/>
      <c r="D125" s="8"/>
      <c r="E125" s="8"/>
      <c r="F125" s="8"/>
      <c r="G125" s="8"/>
      <c r="H125" s="8"/>
      <c r="J125" s="14"/>
      <c r="K125" s="8"/>
      <c r="L125" s="75"/>
      <c r="M125" s="3"/>
      <c r="N125" s="3"/>
      <c r="O125" s="6"/>
      <c r="P125" s="5"/>
      <c r="Q125" s="76"/>
      <c r="R125" s="76"/>
      <c r="S125" s="4"/>
      <c r="T125" s="77"/>
      <c r="U125" s="1"/>
    </row>
    <row r="126" spans="1:22" s="28" customFormat="1" ht="12.75">
      <c r="A126" s="24">
        <v>1</v>
      </c>
      <c r="B126" s="24" t="s">
        <v>392</v>
      </c>
      <c r="C126" s="24" t="s">
        <v>393</v>
      </c>
      <c r="D126" s="24" t="s">
        <v>12</v>
      </c>
      <c r="E126" s="24" t="s">
        <v>9</v>
      </c>
      <c r="F126" s="24">
        <v>578</v>
      </c>
      <c r="G126" s="24">
        <v>577</v>
      </c>
      <c r="H126" s="24">
        <v>575</v>
      </c>
      <c r="I126" s="45">
        <f aca="true" t="shared" si="6" ref="I126:I132">AVERAGE(F126:H126)</f>
        <v>576.6666666666666</v>
      </c>
      <c r="J126" s="62" t="s">
        <v>536</v>
      </c>
      <c r="L126" s="4"/>
      <c r="M126" s="4"/>
      <c r="N126" s="4"/>
      <c r="O126" s="4"/>
      <c r="P126" s="4"/>
      <c r="Q126" s="4"/>
      <c r="R126" s="4"/>
      <c r="S126" s="3"/>
      <c r="T126" s="4"/>
      <c r="U126" s="8"/>
      <c r="V126" s="8"/>
    </row>
    <row r="127" spans="1:22" s="28" customFormat="1" ht="12.75">
      <c r="A127" s="24">
        <v>2</v>
      </c>
      <c r="B127" s="24" t="s">
        <v>394</v>
      </c>
      <c r="C127" s="24" t="s">
        <v>395</v>
      </c>
      <c r="D127" s="24" t="s">
        <v>12</v>
      </c>
      <c r="E127" s="24" t="s">
        <v>64</v>
      </c>
      <c r="F127" s="24">
        <v>570</v>
      </c>
      <c r="G127" s="24">
        <v>562</v>
      </c>
      <c r="H127" s="24">
        <v>560</v>
      </c>
      <c r="I127" s="45">
        <f t="shared" si="6"/>
        <v>564</v>
      </c>
      <c r="J127" s="62" t="s">
        <v>536</v>
      </c>
      <c r="V127" s="8"/>
    </row>
    <row r="128" spans="1:22" s="28" customFormat="1" ht="12.75">
      <c r="A128" s="24">
        <v>3</v>
      </c>
      <c r="B128" s="24" t="s">
        <v>190</v>
      </c>
      <c r="C128" s="24" t="s">
        <v>23</v>
      </c>
      <c r="D128" s="24" t="s">
        <v>12</v>
      </c>
      <c r="E128" s="24" t="s">
        <v>13</v>
      </c>
      <c r="F128" s="24">
        <v>560</v>
      </c>
      <c r="G128" s="24">
        <v>558</v>
      </c>
      <c r="H128" s="24">
        <v>558</v>
      </c>
      <c r="I128" s="45">
        <f t="shared" si="6"/>
        <v>558.6666666666666</v>
      </c>
      <c r="J128" s="62" t="s">
        <v>536</v>
      </c>
      <c r="V128" s="8"/>
    </row>
    <row r="129" spans="1:22" s="28" customFormat="1" ht="12.75">
      <c r="A129" s="24">
        <v>4</v>
      </c>
      <c r="B129" s="24" t="s">
        <v>386</v>
      </c>
      <c r="C129" s="24" t="s">
        <v>337</v>
      </c>
      <c r="D129" s="24" t="s">
        <v>12</v>
      </c>
      <c r="E129" s="24" t="s">
        <v>13</v>
      </c>
      <c r="F129" s="24">
        <v>560</v>
      </c>
      <c r="G129" s="24">
        <v>554</v>
      </c>
      <c r="H129" s="24">
        <v>553</v>
      </c>
      <c r="I129" s="45">
        <f t="shared" si="6"/>
        <v>555.6666666666666</v>
      </c>
      <c r="J129" s="50"/>
      <c r="V129" s="8"/>
    </row>
    <row r="130" spans="1:22" ht="12.75">
      <c r="A130" s="8">
        <v>5</v>
      </c>
      <c r="B130" s="8" t="s">
        <v>534</v>
      </c>
      <c r="C130" s="8" t="s">
        <v>43</v>
      </c>
      <c r="D130" s="8" t="s">
        <v>12</v>
      </c>
      <c r="E130" s="8" t="s">
        <v>161</v>
      </c>
      <c r="F130" s="8">
        <v>560</v>
      </c>
      <c r="G130" s="8">
        <v>553</v>
      </c>
      <c r="H130" s="8">
        <v>550</v>
      </c>
      <c r="I130" s="45">
        <f t="shared" si="6"/>
        <v>554.3333333333334</v>
      </c>
      <c r="J130" s="62" t="s">
        <v>536</v>
      </c>
      <c r="V130" s="8"/>
    </row>
    <row r="131" spans="1:22" ht="12.75">
      <c r="A131" s="8">
        <v>6</v>
      </c>
      <c r="B131" s="8" t="s">
        <v>396</v>
      </c>
      <c r="C131" s="8" t="s">
        <v>23</v>
      </c>
      <c r="D131" s="8" t="s">
        <v>12</v>
      </c>
      <c r="E131" s="8" t="s">
        <v>19</v>
      </c>
      <c r="F131" s="8">
        <v>556</v>
      </c>
      <c r="G131" s="8">
        <v>554</v>
      </c>
      <c r="H131" s="8">
        <v>553</v>
      </c>
      <c r="I131" s="45">
        <f t="shared" si="6"/>
        <v>554.3333333333334</v>
      </c>
      <c r="J131" s="62" t="s">
        <v>536</v>
      </c>
      <c r="V131" s="8"/>
    </row>
    <row r="132" spans="1:22" ht="12.75">
      <c r="A132" s="8">
        <v>7</v>
      </c>
      <c r="B132" s="24" t="s">
        <v>553</v>
      </c>
      <c r="C132" s="24" t="s">
        <v>244</v>
      </c>
      <c r="D132" s="24" t="s">
        <v>12</v>
      </c>
      <c r="E132" s="24" t="s">
        <v>161</v>
      </c>
      <c r="F132" s="36">
        <v>498</v>
      </c>
      <c r="G132" s="1"/>
      <c r="H132" s="1"/>
      <c r="I132" s="45">
        <f t="shared" si="6"/>
        <v>498</v>
      </c>
      <c r="J132" s="48"/>
      <c r="V132" s="8"/>
    </row>
    <row r="133" spans="1:22" ht="12.75">
      <c r="A133" s="8">
        <v>8</v>
      </c>
      <c r="B133" s="8" t="s">
        <v>514</v>
      </c>
      <c r="C133" s="8" t="s">
        <v>239</v>
      </c>
      <c r="D133" s="8" t="s">
        <v>12</v>
      </c>
      <c r="E133" s="8" t="s">
        <v>510</v>
      </c>
      <c r="F133" s="8">
        <v>443</v>
      </c>
      <c r="G133" s="8">
        <v>437</v>
      </c>
      <c r="H133" s="8"/>
      <c r="I133" s="45">
        <f>AVERAGE(F133:H133)</f>
        <v>440</v>
      </c>
      <c r="J133" s="48"/>
      <c r="V133" s="8"/>
    </row>
    <row r="134" spans="1:21" ht="12.75">
      <c r="A134" s="8"/>
      <c r="B134" s="8"/>
      <c r="C134" s="8"/>
      <c r="D134" s="8"/>
      <c r="E134" s="8"/>
      <c r="F134" s="8"/>
      <c r="G134" s="8"/>
      <c r="H134" s="8"/>
      <c r="J134" s="48"/>
      <c r="L134" s="28"/>
      <c r="M134" s="28"/>
      <c r="N134" s="28"/>
      <c r="O134" s="28"/>
      <c r="P134" s="28"/>
      <c r="Q134" s="1"/>
      <c r="R134" s="30"/>
      <c r="S134" s="8"/>
      <c r="T134" s="28"/>
      <c r="U134" s="1"/>
    </row>
    <row r="135" spans="1:21" ht="12.75">
      <c r="A135" s="8"/>
      <c r="B135" s="10" t="s">
        <v>427</v>
      </c>
      <c r="C135" s="8"/>
      <c r="D135" s="31">
        <v>0</v>
      </c>
      <c r="E135" s="31" t="s">
        <v>497</v>
      </c>
      <c r="F135" s="8"/>
      <c r="G135" s="8"/>
      <c r="H135" s="8"/>
      <c r="L135" s="75"/>
      <c r="M135" s="3"/>
      <c r="N135" s="3"/>
      <c r="O135" s="5"/>
      <c r="P135" s="77"/>
      <c r="S135" s="1"/>
      <c r="T135" s="1"/>
      <c r="U135" s="1"/>
    </row>
    <row r="136" spans="1:21" ht="12.75">
      <c r="A136" s="8"/>
      <c r="B136" s="8"/>
      <c r="C136" s="8"/>
      <c r="D136" s="8"/>
      <c r="E136" s="8"/>
      <c r="F136" s="8"/>
      <c r="G136" s="8"/>
      <c r="H136" s="8"/>
      <c r="L136" s="75"/>
      <c r="M136" s="3"/>
      <c r="N136" s="3"/>
      <c r="O136" s="5"/>
      <c r="P136" s="77"/>
      <c r="S136" s="1"/>
      <c r="T136" s="1"/>
      <c r="U136" s="1"/>
    </row>
    <row r="137" spans="1:22" ht="12.75">
      <c r="A137" s="8">
        <v>1</v>
      </c>
      <c r="B137" s="8" t="s">
        <v>397</v>
      </c>
      <c r="C137" s="8" t="s">
        <v>314</v>
      </c>
      <c r="D137" s="8" t="s">
        <v>6</v>
      </c>
      <c r="E137" s="8" t="s">
        <v>312</v>
      </c>
      <c r="F137" s="8">
        <v>473</v>
      </c>
      <c r="G137" s="1">
        <v>438</v>
      </c>
      <c r="H137" s="8">
        <v>388</v>
      </c>
      <c r="I137" s="45">
        <f>AVERAGE(F137:H137)</f>
        <v>433</v>
      </c>
      <c r="L137" s="4"/>
      <c r="M137" s="4"/>
      <c r="N137" s="4"/>
      <c r="O137" s="4"/>
      <c r="P137" s="4"/>
      <c r="S137" s="8"/>
      <c r="U137" s="8"/>
      <c r="V137" s="8"/>
    </row>
    <row r="138" spans="10:21" ht="12.75">
      <c r="J138" s="14"/>
      <c r="L138" s="3"/>
      <c r="M138" s="4"/>
      <c r="N138" s="4"/>
      <c r="O138" s="4"/>
      <c r="P138" s="4"/>
      <c r="S138" s="1"/>
      <c r="T138" s="1"/>
      <c r="U138" s="1"/>
    </row>
    <row r="139" spans="2:21" ht="12.75">
      <c r="B139" s="10" t="s">
        <v>428</v>
      </c>
      <c r="D139" s="31">
        <v>4</v>
      </c>
      <c r="E139" s="31" t="s">
        <v>498</v>
      </c>
      <c r="J139" s="14"/>
      <c r="L139" s="5"/>
      <c r="M139" s="5"/>
      <c r="N139" s="5"/>
      <c r="O139" s="5"/>
      <c r="P139" s="5"/>
      <c r="S139" s="1"/>
      <c r="T139" s="1"/>
      <c r="U139" s="1"/>
    </row>
    <row r="140" spans="10:21" ht="12.75">
      <c r="J140" s="47"/>
      <c r="L140" s="75"/>
      <c r="M140" s="3"/>
      <c r="N140" s="3"/>
      <c r="O140" s="5"/>
      <c r="P140" s="77"/>
      <c r="S140" s="1"/>
      <c r="T140" s="1"/>
      <c r="U140" s="1"/>
    </row>
    <row r="141" spans="1:22" s="28" customFormat="1" ht="12.75">
      <c r="A141" s="24">
        <v>1</v>
      </c>
      <c r="B141" s="24" t="s">
        <v>398</v>
      </c>
      <c r="C141" s="24" t="s">
        <v>267</v>
      </c>
      <c r="D141" s="24" t="s">
        <v>6</v>
      </c>
      <c r="E141" s="24" t="s">
        <v>9</v>
      </c>
      <c r="F141" s="24">
        <v>563</v>
      </c>
      <c r="G141" s="24">
        <v>560</v>
      </c>
      <c r="H141" s="24">
        <v>559</v>
      </c>
      <c r="I141" s="45">
        <f aca="true" t="shared" si="7" ref="I141:I146">AVERAGE(F141:H141)</f>
        <v>560.6666666666666</v>
      </c>
      <c r="J141" s="50" t="s">
        <v>537</v>
      </c>
      <c r="L141" s="75"/>
      <c r="M141" s="3"/>
      <c r="N141" s="3"/>
      <c r="O141" s="5"/>
      <c r="P141" s="77"/>
      <c r="Q141" s="38"/>
      <c r="R141" s="38"/>
      <c r="S141" s="8"/>
      <c r="T141" s="11"/>
      <c r="U141" s="8"/>
      <c r="V141" s="8"/>
    </row>
    <row r="142" spans="1:22" s="28" customFormat="1" ht="12.75">
      <c r="A142" s="24">
        <v>2</v>
      </c>
      <c r="B142" s="56" t="s">
        <v>399</v>
      </c>
      <c r="C142" s="56" t="s">
        <v>43</v>
      </c>
      <c r="D142" s="56" t="s">
        <v>6</v>
      </c>
      <c r="E142" s="56" t="s">
        <v>13</v>
      </c>
      <c r="F142" s="56">
        <v>552</v>
      </c>
      <c r="G142" s="56">
        <v>548</v>
      </c>
      <c r="H142" s="56">
        <v>546</v>
      </c>
      <c r="I142" s="54">
        <f t="shared" si="7"/>
        <v>548.6666666666666</v>
      </c>
      <c r="J142" s="55" t="s">
        <v>535</v>
      </c>
      <c r="L142" s="4"/>
      <c r="M142" s="4"/>
      <c r="N142" s="4"/>
      <c r="O142" s="4"/>
      <c r="P142" s="4"/>
      <c r="Q142" s="38"/>
      <c r="R142" s="38"/>
      <c r="S142" s="8"/>
      <c r="T142" s="11"/>
      <c r="U142" s="8"/>
      <c r="V142" s="8"/>
    </row>
    <row r="143" spans="1:22" s="28" customFormat="1" ht="12.75">
      <c r="A143" s="24">
        <v>3</v>
      </c>
      <c r="B143" s="24" t="s">
        <v>400</v>
      </c>
      <c r="C143" s="24" t="s">
        <v>21</v>
      </c>
      <c r="D143" s="24" t="s">
        <v>6</v>
      </c>
      <c r="E143" s="24" t="s">
        <v>64</v>
      </c>
      <c r="F143" s="24">
        <v>545</v>
      </c>
      <c r="G143" s="24">
        <v>536</v>
      </c>
      <c r="H143" s="24">
        <v>533</v>
      </c>
      <c r="I143" s="45">
        <f t="shared" si="7"/>
        <v>538</v>
      </c>
      <c r="J143" s="62" t="s">
        <v>536</v>
      </c>
      <c r="L143" s="3"/>
      <c r="M143" s="4"/>
      <c r="N143" s="4"/>
      <c r="O143" s="4"/>
      <c r="P143" s="4"/>
      <c r="Q143" s="38"/>
      <c r="R143" s="38"/>
      <c r="S143" s="8"/>
      <c r="T143" s="11"/>
      <c r="U143" s="8"/>
      <c r="V143" s="8"/>
    </row>
    <row r="144" spans="1:22" s="28" customFormat="1" ht="12.75">
      <c r="A144" s="24">
        <v>4</v>
      </c>
      <c r="B144" s="24" t="s">
        <v>317</v>
      </c>
      <c r="C144" s="24" t="s">
        <v>281</v>
      </c>
      <c r="D144" s="24" t="s">
        <v>6</v>
      </c>
      <c r="E144" s="24" t="s">
        <v>13</v>
      </c>
      <c r="F144" s="24">
        <v>519</v>
      </c>
      <c r="G144" s="24">
        <v>515</v>
      </c>
      <c r="H144" s="24">
        <v>513</v>
      </c>
      <c r="I144" s="45">
        <f t="shared" si="7"/>
        <v>515.6666666666666</v>
      </c>
      <c r="J144" s="50" t="s">
        <v>537</v>
      </c>
      <c r="L144" s="5"/>
      <c r="M144" s="5"/>
      <c r="N144" s="5"/>
      <c r="O144" s="5"/>
      <c r="P144" s="5"/>
      <c r="Q144" s="38"/>
      <c r="R144" s="38"/>
      <c r="S144" s="8"/>
      <c r="T144" s="11"/>
      <c r="U144" s="8"/>
      <c r="V144" s="8"/>
    </row>
    <row r="145" spans="1:22" ht="12.75">
      <c r="A145" s="24">
        <v>5</v>
      </c>
      <c r="B145" s="24" t="s">
        <v>403</v>
      </c>
      <c r="C145" s="24" t="s">
        <v>404</v>
      </c>
      <c r="D145" s="24" t="s">
        <v>6</v>
      </c>
      <c r="E145" s="24" t="s">
        <v>161</v>
      </c>
      <c r="F145" s="24">
        <v>530</v>
      </c>
      <c r="G145" s="24">
        <v>496</v>
      </c>
      <c r="H145" s="24">
        <v>487</v>
      </c>
      <c r="I145" s="45">
        <f t="shared" si="7"/>
        <v>504.3333333333333</v>
      </c>
      <c r="J145" s="62" t="s">
        <v>536</v>
      </c>
      <c r="L145" s="75"/>
      <c r="M145" s="3"/>
      <c r="N145" s="3"/>
      <c r="O145" s="5"/>
      <c r="P145" s="77"/>
      <c r="S145" s="8"/>
      <c r="U145" s="8"/>
      <c r="V145" s="8"/>
    </row>
    <row r="146" spans="1:22" ht="12.75">
      <c r="A146" s="8">
        <v>6</v>
      </c>
      <c r="B146" s="36" t="s">
        <v>401</v>
      </c>
      <c r="C146" s="36" t="s">
        <v>402</v>
      </c>
      <c r="D146" s="36" t="s">
        <v>6</v>
      </c>
      <c r="E146" s="36" t="s">
        <v>98</v>
      </c>
      <c r="F146" s="36">
        <v>493</v>
      </c>
      <c r="G146" s="36">
        <v>489</v>
      </c>
      <c r="H146" s="36">
        <v>463</v>
      </c>
      <c r="I146" s="45">
        <f t="shared" si="7"/>
        <v>481.6666666666667</v>
      </c>
      <c r="J146" s="48"/>
      <c r="L146" s="75"/>
      <c r="M146" s="3"/>
      <c r="N146" s="3"/>
      <c r="O146" s="5"/>
      <c r="P146" s="77"/>
      <c r="S146" s="8"/>
      <c r="U146" s="8"/>
      <c r="V146" s="8"/>
    </row>
    <row r="147" spans="12:21" ht="12.75">
      <c r="L147" s="75"/>
      <c r="M147" s="3"/>
      <c r="N147" s="3"/>
      <c r="O147" s="5"/>
      <c r="P147" s="77"/>
      <c r="S147" s="1"/>
      <c r="T147" s="1"/>
      <c r="U147" s="1"/>
    </row>
    <row r="148" spans="12:21" ht="12.75">
      <c r="L148" s="4"/>
      <c r="M148" s="4"/>
      <c r="N148" s="4"/>
      <c r="O148" s="4"/>
      <c r="P148" s="4"/>
      <c r="S148" s="1"/>
      <c r="T148" s="1"/>
      <c r="U148" s="1"/>
    </row>
    <row r="149" spans="12:21" ht="12.75">
      <c r="L149" s="1"/>
      <c r="M149" s="1"/>
      <c r="N149" s="1"/>
      <c r="O149" s="1"/>
      <c r="P149" s="1"/>
      <c r="S149" s="1"/>
      <c r="T149" s="1"/>
      <c r="U149" s="1"/>
    </row>
    <row r="150" spans="6:21" ht="12.75">
      <c r="F150" s="4"/>
      <c r="G150" s="4"/>
      <c r="H150" s="4"/>
      <c r="I150" s="4"/>
      <c r="L150" s="1"/>
      <c r="M150" s="1"/>
      <c r="N150" s="1"/>
      <c r="O150" s="1"/>
      <c r="P150" s="1"/>
      <c r="S150" s="1"/>
      <c r="T150" s="1"/>
      <c r="U150" s="1"/>
    </row>
    <row r="151" spans="6:21" ht="12.75">
      <c r="F151" s="5"/>
      <c r="G151" s="5"/>
      <c r="H151" s="4"/>
      <c r="L151" s="1"/>
      <c r="M151" s="1"/>
      <c r="N151" s="1"/>
      <c r="O151" s="1"/>
      <c r="P151" s="1"/>
      <c r="S151" s="1"/>
      <c r="T151" s="1"/>
      <c r="U151" s="1"/>
    </row>
    <row r="152" spans="6:21" ht="12.75">
      <c r="F152" s="76"/>
      <c r="G152" s="76"/>
      <c r="H152" s="4"/>
      <c r="L152" s="1"/>
      <c r="M152" s="1"/>
      <c r="N152" s="1"/>
      <c r="O152" s="1"/>
      <c r="P152" s="1"/>
      <c r="S152" s="1"/>
      <c r="T152" s="1"/>
      <c r="U152" s="1"/>
    </row>
    <row r="153" spans="6:21" ht="12.75">
      <c r="F153" s="76"/>
      <c r="G153" s="76"/>
      <c r="H153" s="4"/>
      <c r="L153" s="1"/>
      <c r="M153" s="1"/>
      <c r="N153" s="1"/>
      <c r="O153" s="1"/>
      <c r="P153" s="1"/>
      <c r="S153" s="1"/>
      <c r="T153" s="1"/>
      <c r="U153" s="1"/>
    </row>
    <row r="154" spans="6:21" ht="12.75">
      <c r="F154" s="4"/>
      <c r="G154" s="4"/>
      <c r="H154" s="3"/>
      <c r="L154" s="1"/>
      <c r="M154" s="1"/>
      <c r="N154" s="1"/>
      <c r="O154" s="1"/>
      <c r="P154" s="1"/>
      <c r="S154" s="1"/>
      <c r="T154" s="1"/>
      <c r="U154" s="1"/>
    </row>
    <row r="155" spans="6:21" ht="12.75">
      <c r="F155" s="4"/>
      <c r="G155" s="4"/>
      <c r="H155" s="4"/>
      <c r="L155" s="1"/>
      <c r="M155" s="1"/>
      <c r="N155" s="1"/>
      <c r="O155" s="1"/>
      <c r="P155" s="1"/>
      <c r="S155" s="1"/>
      <c r="T155" s="1"/>
      <c r="U155" s="1"/>
    </row>
    <row r="156" spans="6:21" ht="12.75">
      <c r="F156" s="5"/>
      <c r="G156" s="5"/>
      <c r="H156" s="4"/>
      <c r="L156" s="1"/>
      <c r="M156" s="1"/>
      <c r="N156" s="1"/>
      <c r="O156" s="1"/>
      <c r="P156" s="1"/>
      <c r="S156" s="1"/>
      <c r="T156" s="1"/>
      <c r="U156" s="1"/>
    </row>
    <row r="157" spans="6:21" ht="12.75">
      <c r="F157" s="76"/>
      <c r="G157" s="76"/>
      <c r="H157" s="4"/>
      <c r="K157" s="8"/>
      <c r="L157" s="1"/>
      <c r="M157" s="1"/>
      <c r="N157" s="1"/>
      <c r="O157" s="1"/>
      <c r="P157" s="1"/>
      <c r="S157" s="1"/>
      <c r="T157" s="1"/>
      <c r="U157" s="1"/>
    </row>
    <row r="158" spans="6:21" ht="12.75">
      <c r="F158" s="76"/>
      <c r="G158" s="76"/>
      <c r="H158" s="4"/>
      <c r="L158" s="1"/>
      <c r="M158" s="1"/>
      <c r="N158" s="1"/>
      <c r="O158" s="1"/>
      <c r="P158" s="1"/>
      <c r="S158" s="1"/>
      <c r="T158" s="1"/>
      <c r="U158" s="1"/>
    </row>
    <row r="159" spans="6:21" ht="12.75">
      <c r="F159" s="76"/>
      <c r="G159" s="76"/>
      <c r="H159" s="4"/>
      <c r="L159" s="1"/>
      <c r="M159" s="1"/>
      <c r="N159" s="1"/>
      <c r="O159" s="1"/>
      <c r="P159" s="1"/>
      <c r="S159" s="1"/>
      <c r="T159" s="1"/>
      <c r="U159" s="1"/>
    </row>
    <row r="160" spans="6:21" ht="12.75">
      <c r="F160" s="76"/>
      <c r="G160" s="76"/>
      <c r="H160" s="4"/>
      <c r="S160" s="1"/>
      <c r="T160" s="1"/>
      <c r="U160" s="1"/>
    </row>
    <row r="161" spans="6:21" ht="12.75">
      <c r="F161" s="76"/>
      <c r="G161" s="76"/>
      <c r="H161" s="4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6:21" ht="12.75">
      <c r="F162" s="76"/>
      <c r="G162" s="76"/>
      <c r="H162" s="4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6:21" ht="12.75">
      <c r="F163" s="76"/>
      <c r="G163" s="76"/>
      <c r="H163" s="4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6:21" ht="12.75">
      <c r="F164" s="4"/>
      <c r="G164" s="4"/>
      <c r="H164" s="3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6:21" ht="12.75">
      <c r="F165" s="4"/>
      <c r="G165" s="4"/>
      <c r="H165" s="4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6:21" ht="12.75">
      <c r="F166" s="5"/>
      <c r="G166" s="5"/>
      <c r="H166" s="4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6:21" ht="12.75">
      <c r="F167" s="76"/>
      <c r="G167" s="76"/>
      <c r="H167" s="4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6:21" ht="12.75">
      <c r="F168" s="76"/>
      <c r="G168" s="76"/>
      <c r="H168" s="4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6:22" ht="12.75">
      <c r="F169" s="76"/>
      <c r="G169" s="76"/>
      <c r="H169" s="4"/>
      <c r="L169" s="1"/>
      <c r="M169" s="1"/>
      <c r="N169" s="1"/>
      <c r="O169" s="1"/>
      <c r="P169" s="1"/>
      <c r="Q169" s="1"/>
      <c r="R169" s="1"/>
      <c r="V169" s="11"/>
    </row>
    <row r="170" spans="6:22" ht="12.75">
      <c r="F170" s="76"/>
      <c r="G170" s="76"/>
      <c r="H170" s="4"/>
      <c r="L170" s="1"/>
      <c r="M170" s="1"/>
      <c r="N170" s="1"/>
      <c r="O170" s="1"/>
      <c r="P170" s="1"/>
      <c r="Q170" s="1"/>
      <c r="R170" s="1"/>
      <c r="V170" s="11"/>
    </row>
    <row r="171" spans="6:22" ht="12.75">
      <c r="F171" s="76"/>
      <c r="G171" s="76"/>
      <c r="H171" s="4"/>
      <c r="L171" s="1"/>
      <c r="M171" s="1"/>
      <c r="N171" s="1"/>
      <c r="O171" s="1"/>
      <c r="P171" s="1"/>
      <c r="Q171" s="1"/>
      <c r="R171" s="1"/>
      <c r="V171" s="11"/>
    </row>
    <row r="172" spans="6:22" ht="12.75">
      <c r="F172" s="76"/>
      <c r="G172" s="76"/>
      <c r="H172" s="4"/>
      <c r="L172" s="1"/>
      <c r="M172" s="1"/>
      <c r="N172" s="1"/>
      <c r="O172" s="1"/>
      <c r="P172" s="1"/>
      <c r="Q172" s="1"/>
      <c r="R172" s="1"/>
      <c r="V172" s="11"/>
    </row>
    <row r="173" spans="6:22" ht="12.75">
      <c r="F173" s="4"/>
      <c r="G173" s="4"/>
      <c r="H173" s="3"/>
      <c r="L173" s="1"/>
      <c r="M173" s="1"/>
      <c r="N173" s="1"/>
      <c r="O173" s="1"/>
      <c r="P173" s="1"/>
      <c r="Q173" s="1"/>
      <c r="R173" s="1"/>
      <c r="V173" s="11"/>
    </row>
    <row r="174" spans="6:22" ht="12.75">
      <c r="F174" s="4"/>
      <c r="G174" s="4"/>
      <c r="H174" s="4"/>
      <c r="L174" s="1"/>
      <c r="M174" s="1"/>
      <c r="N174" s="1"/>
      <c r="O174" s="1"/>
      <c r="P174" s="1"/>
      <c r="Q174" s="1"/>
      <c r="R174" s="1"/>
      <c r="V174" s="11"/>
    </row>
    <row r="175" spans="6:22" ht="12.75">
      <c r="F175" s="5"/>
      <c r="G175" s="5"/>
      <c r="H175" s="4"/>
      <c r="L175" s="1"/>
      <c r="M175" s="1"/>
      <c r="N175" s="1"/>
      <c r="O175" s="1"/>
      <c r="P175" s="1"/>
      <c r="Q175" s="1"/>
      <c r="R175" s="1"/>
      <c r="V175" s="11"/>
    </row>
    <row r="176" spans="6:22" ht="12.75">
      <c r="F176" s="76"/>
      <c r="G176" s="76"/>
      <c r="H176" s="4"/>
      <c r="L176" s="1"/>
      <c r="M176" s="1"/>
      <c r="N176" s="1"/>
      <c r="O176" s="1"/>
      <c r="P176" s="1"/>
      <c r="Q176" s="1"/>
      <c r="R176" s="1"/>
      <c r="V176" s="11"/>
    </row>
    <row r="177" spans="6:22" ht="12.75">
      <c r="F177" s="76"/>
      <c r="G177" s="76"/>
      <c r="H177" s="4"/>
      <c r="L177" s="1"/>
      <c r="M177" s="1"/>
      <c r="N177" s="1"/>
      <c r="O177" s="1"/>
      <c r="P177" s="1"/>
      <c r="Q177" s="1"/>
      <c r="R177" s="1"/>
      <c r="V177" s="11"/>
    </row>
    <row r="178" spans="6:22" ht="12.75">
      <c r="F178" s="76"/>
      <c r="G178" s="76"/>
      <c r="H178" s="4"/>
      <c r="L178" s="1"/>
      <c r="M178" s="1"/>
      <c r="N178" s="1"/>
      <c r="O178" s="1"/>
      <c r="P178" s="1"/>
      <c r="Q178" s="1"/>
      <c r="R178" s="1"/>
      <c r="V178" s="11"/>
    </row>
    <row r="179" spans="6:22" ht="12.75">
      <c r="F179" s="76"/>
      <c r="G179" s="76"/>
      <c r="H179" s="4"/>
      <c r="L179" s="1"/>
      <c r="M179" s="1"/>
      <c r="N179" s="1"/>
      <c r="O179" s="1"/>
      <c r="P179" s="1"/>
      <c r="Q179" s="1"/>
      <c r="R179" s="1"/>
      <c r="V179" s="11"/>
    </row>
    <row r="180" spans="6:22" ht="12.75">
      <c r="F180" s="76"/>
      <c r="G180" s="76"/>
      <c r="H180" s="4"/>
      <c r="L180" s="1"/>
      <c r="M180" s="1"/>
      <c r="N180" s="1"/>
      <c r="O180" s="1"/>
      <c r="P180" s="1"/>
      <c r="Q180" s="1"/>
      <c r="R180" s="1"/>
      <c r="V180" s="11"/>
    </row>
    <row r="181" spans="6:22" ht="12.75">
      <c r="F181" s="76"/>
      <c r="G181" s="76"/>
      <c r="H181" s="4"/>
      <c r="L181" s="1"/>
      <c r="M181" s="1"/>
      <c r="N181" s="1"/>
      <c r="O181" s="1"/>
      <c r="P181" s="1"/>
      <c r="Q181" s="1"/>
      <c r="R181" s="1"/>
      <c r="V181" s="11"/>
    </row>
    <row r="182" spans="6:22" ht="12.75">
      <c r="F182" s="76"/>
      <c r="G182" s="76"/>
      <c r="H182" s="4"/>
      <c r="L182" s="1"/>
      <c r="M182" s="1"/>
      <c r="N182" s="1"/>
      <c r="O182" s="1"/>
      <c r="P182" s="1"/>
      <c r="Q182" s="1"/>
      <c r="R182" s="1"/>
      <c r="V182" s="11"/>
    </row>
    <row r="183" spans="6:22" ht="12.75">
      <c r="F183" s="76"/>
      <c r="G183" s="76"/>
      <c r="H183" s="4"/>
      <c r="L183" s="1"/>
      <c r="M183" s="1"/>
      <c r="N183" s="1"/>
      <c r="O183" s="1"/>
      <c r="P183" s="1"/>
      <c r="Q183" s="1"/>
      <c r="R183" s="1"/>
      <c r="V183" s="11"/>
    </row>
    <row r="184" spans="6:22" ht="12.75">
      <c r="F184" s="76"/>
      <c r="G184" s="76"/>
      <c r="H184" s="4"/>
      <c r="L184" s="1"/>
      <c r="M184" s="1"/>
      <c r="N184" s="1"/>
      <c r="O184" s="1"/>
      <c r="P184" s="1"/>
      <c r="Q184" s="1"/>
      <c r="R184" s="1"/>
      <c r="V184" s="11"/>
    </row>
    <row r="185" spans="6:22" ht="12.75">
      <c r="F185" s="76"/>
      <c r="G185" s="76"/>
      <c r="H185" s="4"/>
      <c r="L185" s="1"/>
      <c r="M185" s="1"/>
      <c r="N185" s="1"/>
      <c r="O185" s="1"/>
      <c r="P185" s="1"/>
      <c r="Q185" s="1"/>
      <c r="R185" s="1"/>
      <c r="V185" s="11"/>
    </row>
    <row r="186" spans="6:22" ht="12.75">
      <c r="F186" s="76"/>
      <c r="G186" s="76"/>
      <c r="H186" s="4"/>
      <c r="L186" s="1"/>
      <c r="M186" s="1"/>
      <c r="N186" s="1"/>
      <c r="O186" s="1"/>
      <c r="P186" s="1"/>
      <c r="Q186" s="1"/>
      <c r="R186" s="1"/>
      <c r="V186" s="11"/>
    </row>
    <row r="187" spans="6:22" ht="12.75">
      <c r="F187" s="76"/>
      <c r="G187" s="76"/>
      <c r="H187" s="4"/>
      <c r="L187" s="1"/>
      <c r="M187" s="1"/>
      <c r="N187" s="1"/>
      <c r="O187" s="1"/>
      <c r="P187" s="1"/>
      <c r="Q187" s="1"/>
      <c r="R187" s="1"/>
      <c r="V187" s="11"/>
    </row>
    <row r="188" spans="6:22" ht="12.75">
      <c r="F188" s="4"/>
      <c r="G188" s="4"/>
      <c r="H188" s="3"/>
      <c r="L188" s="1"/>
      <c r="M188" s="1"/>
      <c r="N188" s="1"/>
      <c r="O188" s="1"/>
      <c r="P188" s="1"/>
      <c r="Q188" s="1"/>
      <c r="R188" s="1"/>
      <c r="V188" s="11"/>
    </row>
    <row r="189" spans="6:22" ht="12.75">
      <c r="F189" s="4"/>
      <c r="G189" s="4"/>
      <c r="H189" s="4"/>
      <c r="L189" s="1"/>
      <c r="M189" s="1"/>
      <c r="N189" s="1"/>
      <c r="O189" s="1"/>
      <c r="P189" s="1"/>
      <c r="Q189" s="1"/>
      <c r="R189" s="1"/>
      <c r="V189" s="11"/>
    </row>
    <row r="190" spans="6:22" ht="12.75">
      <c r="F190" s="5"/>
      <c r="G190" s="5"/>
      <c r="H190" s="4"/>
      <c r="L190" s="1"/>
      <c r="M190" s="1"/>
      <c r="N190" s="1"/>
      <c r="O190" s="1"/>
      <c r="P190" s="1"/>
      <c r="Q190" s="1"/>
      <c r="R190" s="1"/>
      <c r="V190" s="11"/>
    </row>
    <row r="191" spans="6:22" ht="12.75">
      <c r="F191" s="76"/>
      <c r="G191" s="76"/>
      <c r="H191" s="4"/>
      <c r="L191" s="1"/>
      <c r="M191" s="1"/>
      <c r="N191" s="1"/>
      <c r="O191" s="1"/>
      <c r="P191" s="1"/>
      <c r="Q191" s="1"/>
      <c r="R191" s="1"/>
      <c r="V191" s="11"/>
    </row>
    <row r="192" spans="6:22" ht="12.75">
      <c r="F192" s="76"/>
      <c r="G192" s="76"/>
      <c r="H192" s="4"/>
      <c r="L192" s="1"/>
      <c r="M192" s="1"/>
      <c r="N192" s="1"/>
      <c r="O192" s="1"/>
      <c r="P192" s="1"/>
      <c r="Q192" s="1"/>
      <c r="R192" s="1"/>
      <c r="V192" s="11"/>
    </row>
    <row r="193" spans="6:22" ht="12.75">
      <c r="F193" s="76"/>
      <c r="G193" s="76"/>
      <c r="H193" s="4"/>
      <c r="L193" s="1"/>
      <c r="M193" s="1"/>
      <c r="N193" s="1"/>
      <c r="O193" s="1"/>
      <c r="P193" s="1"/>
      <c r="Q193" s="1"/>
      <c r="R193" s="1"/>
      <c r="V193" s="11"/>
    </row>
    <row r="194" spans="6:22" ht="12.75">
      <c r="F194" s="76"/>
      <c r="G194" s="76"/>
      <c r="H194" s="4"/>
      <c r="L194" s="1"/>
      <c r="M194" s="1"/>
      <c r="N194" s="1"/>
      <c r="O194" s="1"/>
      <c r="P194" s="1"/>
      <c r="Q194" s="1"/>
      <c r="R194" s="1"/>
      <c r="V194" s="11"/>
    </row>
    <row r="195" spans="6:22" ht="12.75">
      <c r="F195" s="76"/>
      <c r="G195" s="76"/>
      <c r="H195" s="4"/>
      <c r="L195" s="1"/>
      <c r="M195" s="1"/>
      <c r="N195" s="1"/>
      <c r="O195" s="1"/>
      <c r="P195" s="1"/>
      <c r="Q195" s="1"/>
      <c r="R195" s="1"/>
      <c r="V195" s="11"/>
    </row>
    <row r="196" spans="6:22" ht="12.75">
      <c r="F196" s="4"/>
      <c r="G196" s="4"/>
      <c r="H196" s="3"/>
      <c r="L196" s="1"/>
      <c r="M196" s="1"/>
      <c r="N196" s="1"/>
      <c r="O196" s="1"/>
      <c r="P196" s="1"/>
      <c r="Q196" s="1"/>
      <c r="R196" s="1"/>
      <c r="V196" s="11"/>
    </row>
    <row r="197" spans="6:22" ht="12.75">
      <c r="F197" s="4"/>
      <c r="G197" s="4"/>
      <c r="H197" s="4"/>
      <c r="L197" s="1"/>
      <c r="M197" s="1"/>
      <c r="N197" s="1"/>
      <c r="O197" s="1"/>
      <c r="P197" s="1"/>
      <c r="Q197" s="1"/>
      <c r="R197" s="1"/>
      <c r="V197" s="11"/>
    </row>
    <row r="198" spans="6:22" ht="12.75">
      <c r="F198" s="5"/>
      <c r="G198" s="5"/>
      <c r="H198" s="4"/>
      <c r="L198" s="1"/>
      <c r="M198" s="1"/>
      <c r="N198" s="1"/>
      <c r="O198" s="1"/>
      <c r="P198" s="1"/>
      <c r="Q198" s="1"/>
      <c r="R198" s="1"/>
      <c r="V198" s="11"/>
    </row>
    <row r="199" spans="6:22" ht="12.75">
      <c r="F199" s="76"/>
      <c r="G199" s="76"/>
      <c r="H199" s="4"/>
      <c r="L199" s="1"/>
      <c r="M199" s="1"/>
      <c r="N199" s="1"/>
      <c r="O199" s="1"/>
      <c r="P199" s="1"/>
      <c r="Q199" s="1"/>
      <c r="R199" s="1"/>
      <c r="V199" s="11"/>
    </row>
    <row r="200" spans="6:22" ht="12.75">
      <c r="F200" s="76"/>
      <c r="G200" s="76"/>
      <c r="H200" s="4"/>
      <c r="L200" s="1"/>
      <c r="M200" s="1"/>
      <c r="N200" s="1"/>
      <c r="O200" s="1"/>
      <c r="P200" s="1"/>
      <c r="Q200" s="1"/>
      <c r="R200" s="1"/>
      <c r="V200" s="11"/>
    </row>
    <row r="201" spans="6:22" ht="12.75">
      <c r="F201" s="76"/>
      <c r="G201" s="76"/>
      <c r="H201" s="4"/>
      <c r="L201" s="1"/>
      <c r="M201" s="1"/>
      <c r="N201" s="1"/>
      <c r="O201" s="1"/>
      <c r="P201" s="1"/>
      <c r="Q201" s="1"/>
      <c r="R201" s="1"/>
      <c r="V201" s="11"/>
    </row>
    <row r="202" spans="6:22" ht="12.75">
      <c r="F202" s="76"/>
      <c r="G202" s="76"/>
      <c r="H202" s="4"/>
      <c r="L202" s="1"/>
      <c r="M202" s="1"/>
      <c r="N202" s="1"/>
      <c r="O202" s="1"/>
      <c r="P202" s="1"/>
      <c r="Q202" s="1"/>
      <c r="R202" s="1"/>
      <c r="V202" s="11"/>
    </row>
    <row r="203" spans="6:22" ht="12.75">
      <c r="F203" s="76"/>
      <c r="G203" s="76"/>
      <c r="H203" s="4"/>
      <c r="L203" s="1"/>
      <c r="M203" s="1"/>
      <c r="N203" s="1"/>
      <c r="O203" s="1"/>
      <c r="P203" s="1"/>
      <c r="Q203" s="1"/>
      <c r="R203" s="1"/>
      <c r="V203" s="11"/>
    </row>
    <row r="204" spans="6:22" ht="12.75">
      <c r="F204" s="76"/>
      <c r="G204" s="76"/>
      <c r="H204" s="4"/>
      <c r="L204" s="1"/>
      <c r="M204" s="1"/>
      <c r="N204" s="1"/>
      <c r="O204" s="1"/>
      <c r="P204" s="1"/>
      <c r="Q204" s="1"/>
      <c r="R204" s="1"/>
      <c r="V204" s="11"/>
    </row>
    <row r="205" spans="6:22" ht="12.75">
      <c r="F205" s="76"/>
      <c r="G205" s="76"/>
      <c r="H205" s="4"/>
      <c r="L205" s="1"/>
      <c r="M205" s="1"/>
      <c r="N205" s="1"/>
      <c r="O205" s="1"/>
      <c r="P205" s="1"/>
      <c r="Q205" s="1"/>
      <c r="R205" s="1"/>
      <c r="V205" s="11"/>
    </row>
    <row r="206" spans="6:22" ht="12.75">
      <c r="F206" s="76"/>
      <c r="G206" s="76"/>
      <c r="H206" s="4"/>
      <c r="L206" s="1"/>
      <c r="M206" s="1"/>
      <c r="N206" s="1"/>
      <c r="O206" s="1"/>
      <c r="P206" s="1"/>
      <c r="Q206" s="1"/>
      <c r="R206" s="1"/>
      <c r="V206" s="11"/>
    </row>
    <row r="207" spans="6:22" ht="12.75">
      <c r="F207" s="4"/>
      <c r="G207" s="4"/>
      <c r="H207" s="3"/>
      <c r="L207" s="1"/>
      <c r="M207" s="1"/>
      <c r="N207" s="1"/>
      <c r="O207" s="1"/>
      <c r="P207" s="1"/>
      <c r="Q207" s="1"/>
      <c r="R207" s="1"/>
      <c r="V207" s="11"/>
    </row>
    <row r="208" spans="6:22" ht="12.75">
      <c r="F208" s="4"/>
      <c r="G208" s="4"/>
      <c r="H208" s="4"/>
      <c r="L208" s="1"/>
      <c r="M208" s="1"/>
      <c r="N208" s="1"/>
      <c r="O208" s="1"/>
      <c r="P208" s="1"/>
      <c r="Q208" s="1"/>
      <c r="R208" s="1"/>
      <c r="V208" s="11"/>
    </row>
    <row r="209" spans="6:22" ht="12.75">
      <c r="F209" s="5"/>
      <c r="G209" s="5"/>
      <c r="H209" s="4"/>
      <c r="L209" s="1"/>
      <c r="M209" s="1"/>
      <c r="N209" s="1"/>
      <c r="O209" s="1"/>
      <c r="P209" s="1"/>
      <c r="Q209" s="1"/>
      <c r="R209" s="1"/>
      <c r="V209" s="11"/>
    </row>
    <row r="210" spans="6:22" ht="12.75">
      <c r="F210" s="76"/>
      <c r="G210" s="76"/>
      <c r="H210" s="4"/>
      <c r="L210" s="1"/>
      <c r="M210" s="1"/>
      <c r="N210" s="1"/>
      <c r="O210" s="1"/>
      <c r="P210" s="1"/>
      <c r="Q210" s="1"/>
      <c r="R210" s="1"/>
      <c r="V210" s="11"/>
    </row>
    <row r="211" spans="6:22" ht="12.75">
      <c r="F211" s="76"/>
      <c r="G211" s="76"/>
      <c r="H211" s="4"/>
      <c r="L211" s="1"/>
      <c r="M211" s="1"/>
      <c r="N211" s="1"/>
      <c r="O211" s="1"/>
      <c r="P211" s="1"/>
      <c r="Q211" s="1"/>
      <c r="R211" s="1"/>
      <c r="V211" s="11"/>
    </row>
    <row r="212" spans="6:22" ht="12.75">
      <c r="F212" s="4"/>
      <c r="G212" s="4"/>
      <c r="H212" s="3"/>
      <c r="L212" s="1"/>
      <c r="M212" s="1"/>
      <c r="N212" s="1"/>
      <c r="O212" s="1"/>
      <c r="P212" s="1"/>
      <c r="Q212" s="1"/>
      <c r="R212" s="1"/>
      <c r="V212" s="11"/>
    </row>
    <row r="213" spans="6:22" ht="12.75">
      <c r="F213" s="4"/>
      <c r="G213" s="4"/>
      <c r="H213" s="4"/>
      <c r="L213" s="1"/>
      <c r="M213" s="1"/>
      <c r="N213" s="1"/>
      <c r="O213" s="1"/>
      <c r="P213" s="1"/>
      <c r="Q213" s="1"/>
      <c r="R213" s="1"/>
      <c r="V213" s="11"/>
    </row>
    <row r="214" spans="6:22" ht="12.75">
      <c r="F214" s="5"/>
      <c r="G214" s="5"/>
      <c r="H214" s="4"/>
      <c r="L214" s="1"/>
      <c r="M214" s="1"/>
      <c r="N214" s="1"/>
      <c r="O214" s="1"/>
      <c r="P214" s="1"/>
      <c r="Q214" s="1"/>
      <c r="R214" s="1"/>
      <c r="V214" s="11"/>
    </row>
    <row r="215" spans="6:22" ht="12.75">
      <c r="F215" s="76"/>
      <c r="G215" s="76"/>
      <c r="H215" s="4"/>
      <c r="L215" s="1"/>
      <c r="M215" s="1"/>
      <c r="N215" s="1"/>
      <c r="O215" s="1"/>
      <c r="P215" s="1"/>
      <c r="Q215" s="1"/>
      <c r="R215" s="1"/>
      <c r="V215" s="11"/>
    </row>
    <row r="216" spans="6:22" ht="12.75">
      <c r="F216" s="76"/>
      <c r="G216" s="76"/>
      <c r="H216" s="4"/>
      <c r="L216" s="1"/>
      <c r="M216" s="1"/>
      <c r="N216" s="1"/>
      <c r="O216" s="1"/>
      <c r="P216" s="1"/>
      <c r="Q216" s="1"/>
      <c r="R216" s="1"/>
      <c r="V216" s="11"/>
    </row>
    <row r="217" spans="6:22" ht="12.75">
      <c r="F217" s="76"/>
      <c r="G217" s="76"/>
      <c r="H217" s="4"/>
      <c r="L217" s="1"/>
      <c r="M217" s="1"/>
      <c r="N217" s="1"/>
      <c r="O217" s="1"/>
      <c r="P217" s="1"/>
      <c r="Q217" s="1"/>
      <c r="R217" s="1"/>
      <c r="V217" s="11"/>
    </row>
    <row r="218" spans="6:22" ht="12.75">
      <c r="F218" s="76"/>
      <c r="G218" s="76"/>
      <c r="H218" s="4"/>
      <c r="L218" s="1"/>
      <c r="M218" s="1"/>
      <c r="N218" s="1"/>
      <c r="O218" s="1"/>
      <c r="P218" s="1"/>
      <c r="Q218" s="1"/>
      <c r="R218" s="1"/>
      <c r="V218" s="11"/>
    </row>
    <row r="219" spans="6:22" ht="12.75">
      <c r="F219" s="4"/>
      <c r="G219" s="4"/>
      <c r="H219" s="3"/>
      <c r="L219" s="1"/>
      <c r="M219" s="1"/>
      <c r="N219" s="1"/>
      <c r="O219" s="1"/>
      <c r="P219" s="1"/>
      <c r="Q219" s="1"/>
      <c r="R219" s="1"/>
      <c r="V219" s="11"/>
    </row>
    <row r="220" spans="6:22" ht="12.75">
      <c r="F220" s="4"/>
      <c r="G220" s="4"/>
      <c r="H220" s="4"/>
      <c r="L220" s="1"/>
      <c r="M220" s="1"/>
      <c r="N220" s="1"/>
      <c r="O220" s="1"/>
      <c r="P220" s="1"/>
      <c r="Q220" s="1"/>
      <c r="R220" s="1"/>
      <c r="V220" s="11"/>
    </row>
    <row r="221" spans="6:22" ht="12.75">
      <c r="F221" s="5"/>
      <c r="G221" s="5"/>
      <c r="H221" s="4"/>
      <c r="L221" s="1"/>
      <c r="M221" s="1"/>
      <c r="N221" s="1"/>
      <c r="O221" s="1"/>
      <c r="P221" s="1"/>
      <c r="Q221" s="1"/>
      <c r="R221" s="1"/>
      <c r="V221" s="11"/>
    </row>
    <row r="222" spans="6:22" ht="12.75">
      <c r="F222" s="76"/>
      <c r="G222" s="76"/>
      <c r="H222" s="4"/>
      <c r="L222" s="1"/>
      <c r="M222" s="1"/>
      <c r="N222" s="1"/>
      <c r="O222" s="1"/>
      <c r="P222" s="1"/>
      <c r="Q222" s="1"/>
      <c r="R222" s="1"/>
      <c r="V222" s="11"/>
    </row>
    <row r="223" spans="6:22" ht="12.75">
      <c r="F223" s="76"/>
      <c r="G223" s="76"/>
      <c r="H223" s="4"/>
      <c r="L223" s="1"/>
      <c r="M223" s="1"/>
      <c r="N223" s="1"/>
      <c r="O223" s="1"/>
      <c r="P223" s="1"/>
      <c r="Q223" s="1"/>
      <c r="R223" s="1"/>
      <c r="V223" s="11"/>
    </row>
    <row r="224" spans="6:22" ht="12.75">
      <c r="F224" s="76"/>
      <c r="G224" s="76"/>
      <c r="H224" s="4"/>
      <c r="L224" s="1"/>
      <c r="M224" s="1"/>
      <c r="N224" s="1"/>
      <c r="O224" s="1"/>
      <c r="P224" s="1"/>
      <c r="Q224" s="1"/>
      <c r="R224" s="1"/>
      <c r="V224" s="11"/>
    </row>
    <row r="225" spans="6:22" ht="12.75">
      <c r="F225" s="76"/>
      <c r="G225" s="76"/>
      <c r="H225" s="4"/>
      <c r="L225" s="1"/>
      <c r="M225" s="1"/>
      <c r="N225" s="1"/>
      <c r="O225" s="1"/>
      <c r="P225" s="1"/>
      <c r="Q225" s="1"/>
      <c r="R225" s="1"/>
      <c r="V225" s="11"/>
    </row>
    <row r="226" spans="6:22" ht="12.75">
      <c r="F226" s="76"/>
      <c r="G226" s="76"/>
      <c r="H226" s="4"/>
      <c r="L226" s="1"/>
      <c r="M226" s="1"/>
      <c r="N226" s="1"/>
      <c r="O226" s="1"/>
      <c r="P226" s="1"/>
      <c r="Q226" s="1"/>
      <c r="R226" s="1"/>
      <c r="V226" s="11"/>
    </row>
    <row r="227" spans="6:22" ht="12.75">
      <c r="F227" s="76"/>
      <c r="G227" s="76"/>
      <c r="H227" s="4"/>
      <c r="L227" s="1"/>
      <c r="M227" s="1"/>
      <c r="N227" s="1"/>
      <c r="O227" s="1"/>
      <c r="P227" s="1"/>
      <c r="Q227" s="1"/>
      <c r="R227" s="1"/>
      <c r="V227" s="11"/>
    </row>
    <row r="228" spans="6:22" ht="12.75">
      <c r="F228" s="76"/>
      <c r="G228" s="76"/>
      <c r="H228" s="4"/>
      <c r="L228" s="1"/>
      <c r="M228" s="1"/>
      <c r="N228" s="1"/>
      <c r="O228" s="1"/>
      <c r="P228" s="1"/>
      <c r="Q228" s="1"/>
      <c r="R228" s="1"/>
      <c r="V228" s="11"/>
    </row>
    <row r="229" spans="6:22" ht="12.75">
      <c r="F229" s="76"/>
      <c r="G229" s="76"/>
      <c r="H229" s="4"/>
      <c r="L229" s="1"/>
      <c r="M229" s="1"/>
      <c r="N229" s="1"/>
      <c r="O229" s="1"/>
      <c r="P229" s="1"/>
      <c r="Q229" s="1"/>
      <c r="R229" s="1"/>
      <c r="V229" s="11"/>
    </row>
    <row r="230" spans="6:22" ht="12.75">
      <c r="F230" s="76"/>
      <c r="G230" s="76"/>
      <c r="H230" s="4"/>
      <c r="L230" s="1"/>
      <c r="M230" s="1"/>
      <c r="N230" s="1"/>
      <c r="O230" s="1"/>
      <c r="P230" s="1"/>
      <c r="Q230" s="1"/>
      <c r="R230" s="1"/>
      <c r="V230" s="11"/>
    </row>
    <row r="231" spans="6:22" ht="12.75">
      <c r="F231" s="76"/>
      <c r="G231" s="76"/>
      <c r="H231" s="4"/>
      <c r="L231" s="1"/>
      <c r="M231" s="1"/>
      <c r="N231" s="1"/>
      <c r="O231" s="1"/>
      <c r="P231" s="1"/>
      <c r="Q231" s="1"/>
      <c r="R231" s="1"/>
      <c r="V231" s="11"/>
    </row>
    <row r="232" spans="6:22" ht="12.75">
      <c r="F232" s="76"/>
      <c r="G232" s="76"/>
      <c r="H232" s="4"/>
      <c r="L232" s="1"/>
      <c r="M232" s="1"/>
      <c r="N232" s="1"/>
      <c r="O232" s="1"/>
      <c r="P232" s="1"/>
      <c r="Q232" s="1"/>
      <c r="R232" s="1"/>
      <c r="V232" s="11"/>
    </row>
    <row r="233" spans="6:22" ht="12.75">
      <c r="F233" s="76"/>
      <c r="G233" s="76"/>
      <c r="H233" s="4"/>
      <c r="L233" s="1"/>
      <c r="M233" s="1"/>
      <c r="N233" s="1"/>
      <c r="O233" s="1"/>
      <c r="P233" s="1"/>
      <c r="Q233" s="1"/>
      <c r="R233" s="1"/>
      <c r="V233" s="11"/>
    </row>
    <row r="234" spans="6:22" ht="12.75">
      <c r="F234" s="76"/>
      <c r="G234" s="76"/>
      <c r="H234" s="4"/>
      <c r="L234" s="1"/>
      <c r="M234" s="1"/>
      <c r="N234" s="1"/>
      <c r="O234" s="1"/>
      <c r="P234" s="1"/>
      <c r="Q234" s="1"/>
      <c r="R234" s="1"/>
      <c r="V234" s="11"/>
    </row>
    <row r="235" spans="6:22" ht="12.75">
      <c r="F235" s="4"/>
      <c r="G235" s="4"/>
      <c r="H235" s="3"/>
      <c r="L235" s="1"/>
      <c r="M235" s="1"/>
      <c r="N235" s="1"/>
      <c r="O235" s="1"/>
      <c r="P235" s="1"/>
      <c r="Q235" s="1"/>
      <c r="R235" s="1"/>
      <c r="V235" s="11"/>
    </row>
    <row r="236" spans="6:22" ht="12.75">
      <c r="F236" s="4"/>
      <c r="G236" s="4"/>
      <c r="H236" s="4"/>
      <c r="L236" s="1"/>
      <c r="M236" s="1"/>
      <c r="N236" s="1"/>
      <c r="O236" s="1"/>
      <c r="P236" s="1"/>
      <c r="Q236" s="1"/>
      <c r="R236" s="1"/>
      <c r="V236" s="11"/>
    </row>
    <row r="237" spans="6:22" ht="12.75">
      <c r="F237" s="5"/>
      <c r="G237" s="5"/>
      <c r="H237" s="4"/>
      <c r="L237" s="1"/>
      <c r="M237" s="1"/>
      <c r="N237" s="1"/>
      <c r="O237" s="1"/>
      <c r="P237" s="1"/>
      <c r="Q237" s="1"/>
      <c r="R237" s="1"/>
      <c r="V237" s="11"/>
    </row>
    <row r="238" spans="6:22" ht="12.75">
      <c r="F238" s="76"/>
      <c r="G238" s="76"/>
      <c r="H238" s="4"/>
      <c r="L238" s="1"/>
      <c r="M238" s="1"/>
      <c r="N238" s="1"/>
      <c r="O238" s="1"/>
      <c r="P238" s="1"/>
      <c r="Q238" s="1"/>
      <c r="R238" s="1"/>
      <c r="V238" s="11"/>
    </row>
    <row r="239" spans="6:22" ht="12.75">
      <c r="F239" s="76"/>
      <c r="G239" s="76"/>
      <c r="H239" s="4"/>
      <c r="L239" s="1"/>
      <c r="M239" s="1"/>
      <c r="N239" s="1"/>
      <c r="O239" s="1"/>
      <c r="P239" s="1"/>
      <c r="Q239" s="1"/>
      <c r="R239" s="1"/>
      <c r="V239" s="11"/>
    </row>
    <row r="240" spans="6:22" ht="12.75">
      <c r="F240" s="76"/>
      <c r="G240" s="76"/>
      <c r="H240" s="4"/>
      <c r="L240" s="1"/>
      <c r="M240" s="1"/>
      <c r="N240" s="1"/>
      <c r="O240" s="1"/>
      <c r="P240" s="1"/>
      <c r="Q240" s="1"/>
      <c r="R240" s="1"/>
      <c r="V240" s="11"/>
    </row>
    <row r="241" spans="6:22" ht="12.75">
      <c r="F241" s="76"/>
      <c r="G241" s="76"/>
      <c r="H241" s="4"/>
      <c r="L241" s="1"/>
      <c r="M241" s="1"/>
      <c r="N241" s="1"/>
      <c r="O241" s="1"/>
      <c r="P241" s="1"/>
      <c r="Q241" s="1"/>
      <c r="R241" s="1"/>
      <c r="V241" s="11"/>
    </row>
    <row r="242" spans="6:22" ht="12.75">
      <c r="F242" s="76"/>
      <c r="G242" s="76"/>
      <c r="H242" s="4"/>
      <c r="L242" s="1"/>
      <c r="M242" s="1"/>
      <c r="N242" s="1"/>
      <c r="O242" s="1"/>
      <c r="P242" s="1"/>
      <c r="Q242" s="1"/>
      <c r="R242" s="1"/>
      <c r="V242" s="11"/>
    </row>
    <row r="243" spans="6:22" ht="12.75">
      <c r="F243" s="76"/>
      <c r="G243" s="76"/>
      <c r="H243" s="4"/>
      <c r="L243" s="1"/>
      <c r="M243" s="1"/>
      <c r="N243" s="1"/>
      <c r="O243" s="1"/>
      <c r="P243" s="1"/>
      <c r="Q243" s="1"/>
      <c r="R243" s="1"/>
      <c r="V243" s="11"/>
    </row>
    <row r="244" spans="6:22" ht="12.75">
      <c r="F244" s="76"/>
      <c r="G244" s="76"/>
      <c r="H244" s="4"/>
      <c r="L244" s="1"/>
      <c r="M244" s="1"/>
      <c r="N244" s="1"/>
      <c r="O244" s="1"/>
      <c r="P244" s="1"/>
      <c r="Q244" s="1"/>
      <c r="R244" s="1"/>
      <c r="V244" s="11"/>
    </row>
    <row r="245" spans="6:22" ht="12.75">
      <c r="F245" s="76"/>
      <c r="G245" s="76"/>
      <c r="H245" s="4"/>
      <c r="L245" s="1"/>
      <c r="M245" s="1"/>
      <c r="N245" s="1"/>
      <c r="O245" s="1"/>
      <c r="P245" s="1"/>
      <c r="Q245" s="1"/>
      <c r="R245" s="1"/>
      <c r="V245" s="11"/>
    </row>
    <row r="246" spans="6:22" ht="12.75">
      <c r="F246" s="76"/>
      <c r="G246" s="76"/>
      <c r="H246" s="4"/>
      <c r="L246" s="1"/>
      <c r="M246" s="1"/>
      <c r="N246" s="1"/>
      <c r="O246" s="1"/>
      <c r="P246" s="1"/>
      <c r="Q246" s="1"/>
      <c r="R246" s="1"/>
      <c r="V246" s="11"/>
    </row>
    <row r="247" spans="6:22" ht="12.75">
      <c r="F247" s="76"/>
      <c r="G247" s="76"/>
      <c r="H247" s="4"/>
      <c r="L247" s="1"/>
      <c r="M247" s="1"/>
      <c r="N247" s="1"/>
      <c r="O247" s="1"/>
      <c r="P247" s="1"/>
      <c r="Q247" s="1"/>
      <c r="R247" s="1"/>
      <c r="V247" s="11"/>
    </row>
    <row r="248" spans="6:22" ht="12.75">
      <c r="F248" s="76"/>
      <c r="G248" s="76"/>
      <c r="H248" s="4"/>
      <c r="L248" s="1"/>
      <c r="M248" s="1"/>
      <c r="N248" s="1"/>
      <c r="O248" s="1"/>
      <c r="P248" s="1"/>
      <c r="Q248" s="1"/>
      <c r="R248" s="1"/>
      <c r="V248" s="11"/>
    </row>
    <row r="249" spans="6:22" ht="12.75">
      <c r="F249" s="76"/>
      <c r="G249" s="76"/>
      <c r="H249" s="4"/>
      <c r="L249" s="1"/>
      <c r="M249" s="1"/>
      <c r="N249" s="1"/>
      <c r="O249" s="1"/>
      <c r="P249" s="1"/>
      <c r="Q249" s="1"/>
      <c r="R249" s="1"/>
      <c r="V249" s="11"/>
    </row>
    <row r="250" spans="6:22" ht="12.75">
      <c r="F250" s="76"/>
      <c r="G250" s="76"/>
      <c r="H250" s="4"/>
      <c r="L250" s="1"/>
      <c r="M250" s="1"/>
      <c r="N250" s="1"/>
      <c r="O250" s="1"/>
      <c r="P250" s="1"/>
      <c r="Q250" s="1"/>
      <c r="R250" s="1"/>
      <c r="V250" s="11"/>
    </row>
    <row r="251" spans="6:22" ht="12.75">
      <c r="F251" s="76"/>
      <c r="G251" s="76"/>
      <c r="H251" s="4"/>
      <c r="L251" s="1"/>
      <c r="M251" s="1"/>
      <c r="N251" s="1"/>
      <c r="O251" s="1"/>
      <c r="P251" s="1"/>
      <c r="Q251" s="1"/>
      <c r="R251" s="1"/>
      <c r="V251" s="11"/>
    </row>
    <row r="252" spans="6:22" ht="12.75">
      <c r="F252" s="76"/>
      <c r="G252" s="76"/>
      <c r="H252" s="4"/>
      <c r="L252" s="1"/>
      <c r="M252" s="1"/>
      <c r="N252" s="1"/>
      <c r="O252" s="1"/>
      <c r="P252" s="1"/>
      <c r="Q252" s="1"/>
      <c r="R252" s="1"/>
      <c r="V252" s="11"/>
    </row>
    <row r="253" spans="6:22" ht="12.75">
      <c r="F253" s="76"/>
      <c r="G253" s="76"/>
      <c r="H253" s="4"/>
      <c r="L253" s="1"/>
      <c r="M253" s="1"/>
      <c r="N253" s="1"/>
      <c r="O253" s="1"/>
      <c r="P253" s="1"/>
      <c r="Q253" s="1"/>
      <c r="R253" s="1"/>
      <c r="V253" s="11"/>
    </row>
    <row r="254" spans="6:22" ht="12.75">
      <c r="F254" s="76"/>
      <c r="G254" s="76"/>
      <c r="H254" s="4"/>
      <c r="L254" s="1"/>
      <c r="M254" s="1"/>
      <c r="N254" s="1"/>
      <c r="O254" s="1"/>
      <c r="P254" s="1"/>
      <c r="Q254" s="1"/>
      <c r="R254" s="1"/>
      <c r="V254" s="11"/>
    </row>
    <row r="255" spans="6:22" ht="12.75">
      <c r="F255" s="76"/>
      <c r="G255" s="76"/>
      <c r="H255" s="4"/>
      <c r="L255" s="1"/>
      <c r="M255" s="1"/>
      <c r="N255" s="1"/>
      <c r="O255" s="1"/>
      <c r="P255" s="1"/>
      <c r="Q255" s="1"/>
      <c r="R255" s="1"/>
      <c r="V255" s="11"/>
    </row>
    <row r="256" spans="6:22" ht="12.75">
      <c r="F256" s="76"/>
      <c r="G256" s="76"/>
      <c r="H256" s="4"/>
      <c r="L256" s="1"/>
      <c r="M256" s="1"/>
      <c r="N256" s="1"/>
      <c r="O256" s="1"/>
      <c r="P256" s="1"/>
      <c r="Q256" s="1"/>
      <c r="R256" s="1"/>
      <c r="V256" s="11"/>
    </row>
    <row r="257" spans="6:22" ht="12.75">
      <c r="F257" s="76"/>
      <c r="G257" s="76"/>
      <c r="H257" s="4"/>
      <c r="L257" s="1"/>
      <c r="M257" s="1"/>
      <c r="N257" s="1"/>
      <c r="O257" s="1"/>
      <c r="P257" s="1"/>
      <c r="Q257" s="1"/>
      <c r="R257" s="1"/>
      <c r="V257" s="11"/>
    </row>
    <row r="258" spans="6:22" ht="12.75">
      <c r="F258" s="76"/>
      <c r="G258" s="76"/>
      <c r="H258" s="4"/>
      <c r="L258" s="1"/>
      <c r="M258" s="1"/>
      <c r="N258" s="1"/>
      <c r="O258" s="1"/>
      <c r="P258" s="1"/>
      <c r="Q258" s="1"/>
      <c r="R258" s="1"/>
      <c r="V258" s="11"/>
    </row>
    <row r="259" spans="6:22" ht="12.75">
      <c r="F259" s="76"/>
      <c r="G259" s="76"/>
      <c r="H259" s="4"/>
      <c r="L259" s="1"/>
      <c r="M259" s="1"/>
      <c r="N259" s="1"/>
      <c r="O259" s="1"/>
      <c r="P259" s="1"/>
      <c r="Q259" s="1"/>
      <c r="R259" s="1"/>
      <c r="V259" s="11"/>
    </row>
    <row r="260" spans="6:22" ht="12.75">
      <c r="F260" s="76"/>
      <c r="G260" s="76"/>
      <c r="H260" s="4"/>
      <c r="L260" s="1"/>
      <c r="M260" s="1"/>
      <c r="N260" s="1"/>
      <c r="O260" s="1"/>
      <c r="P260" s="1"/>
      <c r="Q260" s="1"/>
      <c r="R260" s="1"/>
      <c r="V260" s="11"/>
    </row>
    <row r="261" spans="6:22" ht="12.75">
      <c r="F261" s="76"/>
      <c r="G261" s="76"/>
      <c r="H261" s="4"/>
      <c r="L261" s="1"/>
      <c r="M261" s="1"/>
      <c r="N261" s="1"/>
      <c r="O261" s="1"/>
      <c r="P261" s="1"/>
      <c r="Q261" s="1"/>
      <c r="R261" s="1"/>
      <c r="V261" s="11"/>
    </row>
    <row r="262" spans="6:22" ht="12.75">
      <c r="F262" s="76"/>
      <c r="G262" s="76"/>
      <c r="H262" s="4"/>
      <c r="L262" s="1"/>
      <c r="M262" s="1"/>
      <c r="N262" s="1"/>
      <c r="O262" s="1"/>
      <c r="P262" s="1"/>
      <c r="Q262" s="1"/>
      <c r="R262" s="1"/>
      <c r="V262" s="11"/>
    </row>
    <row r="263" spans="6:22" ht="12.75">
      <c r="F263" s="76"/>
      <c r="G263" s="76"/>
      <c r="H263" s="4"/>
      <c r="L263" s="1"/>
      <c r="M263" s="1"/>
      <c r="N263" s="1"/>
      <c r="O263" s="1"/>
      <c r="P263" s="1"/>
      <c r="Q263" s="1"/>
      <c r="R263" s="1"/>
      <c r="V263" s="11"/>
    </row>
    <row r="264" spans="6:22" ht="12.75">
      <c r="F264" s="76"/>
      <c r="G264" s="76"/>
      <c r="H264" s="4"/>
      <c r="L264" s="1"/>
      <c r="M264" s="1"/>
      <c r="N264" s="1"/>
      <c r="O264" s="1"/>
      <c r="P264" s="1"/>
      <c r="Q264" s="1"/>
      <c r="R264" s="1"/>
      <c r="V264" s="11"/>
    </row>
    <row r="265" spans="6:22" ht="12.75">
      <c r="F265" s="76"/>
      <c r="G265" s="76"/>
      <c r="H265" s="4"/>
      <c r="L265" s="1"/>
      <c r="M265" s="1"/>
      <c r="N265" s="1"/>
      <c r="O265" s="1"/>
      <c r="P265" s="1"/>
      <c r="Q265" s="1"/>
      <c r="R265" s="1"/>
      <c r="V265" s="11"/>
    </row>
    <row r="266" spans="6:22" ht="12.75">
      <c r="F266" s="76"/>
      <c r="G266" s="76"/>
      <c r="H266" s="4"/>
      <c r="L266" s="1"/>
      <c r="M266" s="1"/>
      <c r="N266" s="1"/>
      <c r="O266" s="1"/>
      <c r="P266" s="1"/>
      <c r="Q266" s="1"/>
      <c r="R266" s="1"/>
      <c r="V266" s="11"/>
    </row>
    <row r="267" spans="6:22" ht="12.75">
      <c r="F267" s="76"/>
      <c r="G267" s="76"/>
      <c r="H267" s="4"/>
      <c r="L267" s="1"/>
      <c r="M267" s="1"/>
      <c r="N267" s="1"/>
      <c r="O267" s="1"/>
      <c r="P267" s="1"/>
      <c r="Q267" s="1"/>
      <c r="R267" s="1"/>
      <c r="V267" s="11"/>
    </row>
    <row r="268" spans="6:22" ht="12.75">
      <c r="F268" s="76"/>
      <c r="G268" s="76"/>
      <c r="H268" s="4"/>
      <c r="L268" s="1"/>
      <c r="M268" s="1"/>
      <c r="N268" s="1"/>
      <c r="O268" s="1"/>
      <c r="P268" s="1"/>
      <c r="Q268" s="1"/>
      <c r="R268" s="1"/>
      <c r="V268" s="11"/>
    </row>
    <row r="269" spans="6:22" ht="12.75">
      <c r="F269" s="76"/>
      <c r="G269" s="76"/>
      <c r="H269" s="4"/>
      <c r="L269" s="1"/>
      <c r="M269" s="1"/>
      <c r="N269" s="1"/>
      <c r="O269" s="1"/>
      <c r="P269" s="1"/>
      <c r="Q269" s="1"/>
      <c r="R269" s="1"/>
      <c r="V269" s="11"/>
    </row>
    <row r="270" spans="6:22" ht="12.75">
      <c r="F270" s="76"/>
      <c r="G270" s="76"/>
      <c r="H270" s="4"/>
      <c r="L270" s="1"/>
      <c r="M270" s="1"/>
      <c r="N270" s="1"/>
      <c r="O270" s="1"/>
      <c r="P270" s="1"/>
      <c r="Q270" s="1"/>
      <c r="R270" s="1"/>
      <c r="V270" s="11"/>
    </row>
    <row r="271" spans="6:22" ht="12.75">
      <c r="F271" s="4"/>
      <c r="G271" s="4"/>
      <c r="H271" s="3"/>
      <c r="L271" s="1"/>
      <c r="M271" s="1"/>
      <c r="N271" s="1"/>
      <c r="O271" s="1"/>
      <c r="P271" s="1"/>
      <c r="Q271" s="1"/>
      <c r="R271" s="1"/>
      <c r="V271" s="11"/>
    </row>
    <row r="272" spans="6:22" ht="12.75">
      <c r="F272" s="4"/>
      <c r="G272" s="4"/>
      <c r="H272" s="4"/>
      <c r="L272" s="1"/>
      <c r="M272" s="1"/>
      <c r="N272" s="1"/>
      <c r="O272" s="1"/>
      <c r="P272" s="1"/>
      <c r="Q272" s="1"/>
      <c r="R272" s="1"/>
      <c r="V272" s="11"/>
    </row>
    <row r="273" spans="6:22" ht="12.75">
      <c r="F273" s="5"/>
      <c r="G273" s="5"/>
      <c r="H273" s="4"/>
      <c r="L273" s="1"/>
      <c r="M273" s="1"/>
      <c r="N273" s="1"/>
      <c r="O273" s="1"/>
      <c r="P273" s="1"/>
      <c r="Q273" s="1"/>
      <c r="R273" s="1"/>
      <c r="V273" s="11"/>
    </row>
    <row r="274" spans="6:22" ht="12.75">
      <c r="F274" s="76"/>
      <c r="G274" s="76"/>
      <c r="H274" s="4"/>
      <c r="L274" s="1"/>
      <c r="M274" s="1"/>
      <c r="N274" s="1"/>
      <c r="O274" s="1"/>
      <c r="P274" s="1"/>
      <c r="Q274" s="1"/>
      <c r="R274" s="1"/>
      <c r="V274" s="11"/>
    </row>
    <row r="275" spans="6:22" ht="12.75">
      <c r="F275" s="76"/>
      <c r="G275" s="76"/>
      <c r="H275" s="4"/>
      <c r="L275" s="1"/>
      <c r="M275" s="1"/>
      <c r="N275" s="1"/>
      <c r="O275" s="1"/>
      <c r="P275" s="1"/>
      <c r="Q275" s="1"/>
      <c r="R275" s="1"/>
      <c r="V275" s="11"/>
    </row>
    <row r="276" spans="6:22" ht="12.75">
      <c r="F276" s="76"/>
      <c r="G276" s="76"/>
      <c r="H276" s="4"/>
      <c r="L276" s="1"/>
      <c r="M276" s="1"/>
      <c r="N276" s="1"/>
      <c r="O276" s="1"/>
      <c r="P276" s="1"/>
      <c r="Q276" s="1"/>
      <c r="R276" s="1"/>
      <c r="V276" s="11"/>
    </row>
    <row r="277" spans="6:22" ht="12.75">
      <c r="F277" s="76"/>
      <c r="G277" s="76"/>
      <c r="H277" s="4"/>
      <c r="V277" s="11"/>
    </row>
    <row r="278" spans="6:22" ht="12.75">
      <c r="F278" s="76"/>
      <c r="G278" s="76"/>
      <c r="H278" s="4"/>
      <c r="V278" s="11"/>
    </row>
    <row r="279" spans="6:22" ht="12.75">
      <c r="F279" s="76"/>
      <c r="G279" s="76"/>
      <c r="H279" s="4"/>
      <c r="V279" s="11"/>
    </row>
    <row r="280" spans="6:22" ht="12.75">
      <c r="F280" s="76"/>
      <c r="G280" s="76"/>
      <c r="H280" s="4"/>
      <c r="V280" s="11"/>
    </row>
    <row r="281" spans="6:22" ht="12.75">
      <c r="F281" s="76"/>
      <c r="G281" s="76"/>
      <c r="H281" s="4"/>
      <c r="V281" s="11"/>
    </row>
    <row r="282" spans="6:22" ht="12.75">
      <c r="F282" s="76"/>
      <c r="G282" s="76"/>
      <c r="H282" s="4"/>
      <c r="V282" s="11"/>
    </row>
    <row r="283" spans="6:22" ht="12.75">
      <c r="F283" s="76"/>
      <c r="G283" s="76"/>
      <c r="H283" s="4"/>
      <c r="V283" s="11"/>
    </row>
    <row r="284" spans="6:22" ht="12.75">
      <c r="F284" s="76"/>
      <c r="G284" s="76"/>
      <c r="H284" s="4"/>
      <c r="V284" s="11"/>
    </row>
    <row r="285" spans="6:22" ht="12.75">
      <c r="F285" s="4"/>
      <c r="G285" s="4"/>
      <c r="H285" s="3"/>
      <c r="V285" s="11"/>
    </row>
    <row r="286" spans="6:22" ht="12.75">
      <c r="F286" s="4"/>
      <c r="G286" s="4"/>
      <c r="H286" s="4"/>
      <c r="V286" s="11"/>
    </row>
    <row r="287" spans="6:22" ht="12.75">
      <c r="F287" s="5"/>
      <c r="G287" s="5"/>
      <c r="H287" s="4"/>
      <c r="V287" s="11"/>
    </row>
    <row r="288" spans="6:22" ht="12.75">
      <c r="F288" s="76"/>
      <c r="G288" s="76"/>
      <c r="H288" s="4"/>
      <c r="V288" s="11"/>
    </row>
    <row r="289" spans="6:22" ht="12.75">
      <c r="F289" s="76"/>
      <c r="G289" s="76"/>
      <c r="H289" s="4"/>
      <c r="V289" s="11"/>
    </row>
    <row r="290" spans="6:22" ht="12.75">
      <c r="F290" s="76"/>
      <c r="G290" s="76"/>
      <c r="H290" s="4"/>
      <c r="V290" s="11"/>
    </row>
    <row r="291" spans="6:22" ht="12.75">
      <c r="F291" s="76"/>
      <c r="G291" s="76"/>
      <c r="H291" s="4"/>
      <c r="V291" s="11"/>
    </row>
    <row r="292" spans="6:22" ht="12.75">
      <c r="F292" s="76"/>
      <c r="G292" s="76"/>
      <c r="H292" s="4"/>
      <c r="V292" s="11"/>
    </row>
    <row r="293" spans="6:22" ht="12.75">
      <c r="F293" s="76"/>
      <c r="G293" s="76"/>
      <c r="H293" s="4"/>
      <c r="V293" s="11"/>
    </row>
    <row r="294" spans="6:22" ht="12.75">
      <c r="F294" s="76"/>
      <c r="G294" s="76"/>
      <c r="H294" s="4"/>
      <c r="V294" s="11"/>
    </row>
    <row r="295" spans="6:22" ht="12.75">
      <c r="F295" s="76"/>
      <c r="G295" s="76"/>
      <c r="H295" s="4"/>
      <c r="V295" s="11"/>
    </row>
    <row r="296" spans="6:22" ht="12.75">
      <c r="F296" s="76"/>
      <c r="G296" s="76"/>
      <c r="H296" s="4"/>
      <c r="V296" s="11"/>
    </row>
    <row r="297" spans="6:22" ht="12.75">
      <c r="F297" s="76"/>
      <c r="G297" s="76"/>
      <c r="H297" s="4"/>
      <c r="V297" s="11"/>
    </row>
    <row r="298" spans="6:22" ht="12.75">
      <c r="F298" s="76"/>
      <c r="G298" s="76"/>
      <c r="H298" s="4"/>
      <c r="V298" s="11"/>
    </row>
    <row r="299" spans="6:22" ht="12.75">
      <c r="F299" s="76"/>
      <c r="G299" s="76"/>
      <c r="H299" s="4"/>
      <c r="V299" s="11"/>
    </row>
    <row r="300" spans="6:22" ht="12.75">
      <c r="F300" s="76"/>
      <c r="G300" s="76"/>
      <c r="H300" s="4"/>
      <c r="V300" s="11"/>
    </row>
    <row r="301" spans="6:22" ht="12.75">
      <c r="F301" s="76"/>
      <c r="G301" s="76"/>
      <c r="H301" s="4"/>
      <c r="V301" s="11"/>
    </row>
    <row r="302" spans="6:22" ht="12.75">
      <c r="F302" s="76"/>
      <c r="G302" s="76"/>
      <c r="H302" s="4"/>
      <c r="V302" s="11"/>
    </row>
    <row r="303" spans="6:22" ht="12.75">
      <c r="F303" s="76"/>
      <c r="G303" s="76"/>
      <c r="H303" s="4"/>
      <c r="V303" s="11"/>
    </row>
    <row r="304" spans="6:22" ht="12.75">
      <c r="F304" s="76"/>
      <c r="G304" s="76"/>
      <c r="H304" s="4"/>
      <c r="V304" s="11"/>
    </row>
    <row r="305" spans="6:22" ht="12.75">
      <c r="F305" s="76"/>
      <c r="G305" s="76"/>
      <c r="H305" s="4"/>
      <c r="V305" s="11"/>
    </row>
    <row r="306" spans="6:22" ht="12.75">
      <c r="F306" s="76"/>
      <c r="G306" s="76"/>
      <c r="H306" s="4"/>
      <c r="V306" s="11"/>
    </row>
    <row r="307" spans="6:22" ht="12.75">
      <c r="F307" s="76"/>
      <c r="G307" s="76"/>
      <c r="H307" s="4"/>
      <c r="V307" s="11"/>
    </row>
    <row r="308" spans="6:22" ht="12.75">
      <c r="F308" s="76"/>
      <c r="G308" s="76"/>
      <c r="H308" s="4"/>
      <c r="V308" s="11"/>
    </row>
    <row r="309" spans="6:22" ht="12.75">
      <c r="F309" s="76"/>
      <c r="G309" s="76"/>
      <c r="H309" s="4"/>
      <c r="V309" s="11"/>
    </row>
    <row r="310" spans="6:22" ht="12.75">
      <c r="F310" s="76"/>
      <c r="G310" s="76"/>
      <c r="H310" s="4"/>
      <c r="V310" s="11"/>
    </row>
    <row r="311" spans="6:22" ht="12.75">
      <c r="F311" s="76"/>
      <c r="G311" s="76"/>
      <c r="H311" s="4"/>
      <c r="V311" s="11"/>
    </row>
    <row r="312" spans="6:22" ht="12.75">
      <c r="F312" s="76"/>
      <c r="G312" s="76"/>
      <c r="H312" s="4"/>
      <c r="V312" s="11"/>
    </row>
    <row r="313" spans="6:22" ht="12.75">
      <c r="F313" s="76"/>
      <c r="G313" s="76"/>
      <c r="H313" s="4"/>
      <c r="V313" s="11"/>
    </row>
    <row r="314" spans="6:22" ht="12.75">
      <c r="F314" s="4"/>
      <c r="G314" s="4"/>
      <c r="H314" s="3"/>
      <c r="V314" s="11"/>
    </row>
    <row r="315" spans="6:22" ht="12.75">
      <c r="F315" s="4"/>
      <c r="G315" s="4"/>
      <c r="H315" s="4"/>
      <c r="V315" s="11"/>
    </row>
    <row r="316" spans="6:22" ht="12.75">
      <c r="F316" s="5"/>
      <c r="G316" s="5"/>
      <c r="H316" s="4"/>
      <c r="V316" s="11"/>
    </row>
    <row r="317" spans="6:22" ht="12.75">
      <c r="F317" s="76"/>
      <c r="G317" s="76"/>
      <c r="H317" s="4"/>
      <c r="V317" s="11"/>
    </row>
    <row r="318" spans="6:22" ht="12.75">
      <c r="F318" s="76"/>
      <c r="G318" s="76"/>
      <c r="H318" s="4"/>
      <c r="V318" s="11"/>
    </row>
    <row r="319" spans="6:22" ht="12.75">
      <c r="F319" s="4"/>
      <c r="G319" s="4"/>
      <c r="H319" s="3"/>
      <c r="V319" s="11"/>
    </row>
    <row r="320" spans="6:22" ht="12.75">
      <c r="F320" s="4"/>
      <c r="G320" s="4"/>
      <c r="H320" s="4"/>
      <c r="V320" s="11"/>
    </row>
    <row r="321" spans="6:22" ht="12.75">
      <c r="F321" s="5"/>
      <c r="G321" s="5"/>
      <c r="H321" s="4"/>
      <c r="V321" s="11"/>
    </row>
    <row r="322" spans="6:22" ht="12.75">
      <c r="F322" s="76"/>
      <c r="G322" s="76"/>
      <c r="H322" s="4"/>
      <c r="V322" s="11"/>
    </row>
    <row r="323" spans="6:22" ht="12.75">
      <c r="F323" s="76"/>
      <c r="G323" s="76"/>
      <c r="H323" s="4"/>
      <c r="V323" s="11"/>
    </row>
    <row r="324" spans="6:22" ht="12.75">
      <c r="F324" s="76"/>
      <c r="G324" s="76"/>
      <c r="H324" s="4"/>
      <c r="V324" s="11"/>
    </row>
    <row r="325" spans="6:22" ht="12.75">
      <c r="F325" s="76"/>
      <c r="G325" s="76"/>
      <c r="H325" s="4"/>
      <c r="V325" s="11"/>
    </row>
    <row r="326" spans="6:22" ht="12.75">
      <c r="F326" s="76"/>
      <c r="G326" s="76"/>
      <c r="H326" s="4"/>
      <c r="V326" s="11"/>
    </row>
    <row r="327" spans="6:22" ht="12.75">
      <c r="F327" s="76"/>
      <c r="G327" s="76"/>
      <c r="H327" s="4"/>
      <c r="V327" s="11"/>
    </row>
    <row r="328" spans="6:22" ht="12.75">
      <c r="F328" s="76"/>
      <c r="G328" s="76"/>
      <c r="H328" s="4"/>
      <c r="V328" s="11"/>
    </row>
    <row r="329" spans="6:22" ht="12.75">
      <c r="F329" s="76"/>
      <c r="G329" s="76"/>
      <c r="H329" s="4"/>
      <c r="V329" s="11"/>
    </row>
    <row r="330" spans="6:22" ht="12.75">
      <c r="F330" s="76"/>
      <c r="G330" s="76"/>
      <c r="H330" s="4"/>
      <c r="V330" s="11"/>
    </row>
    <row r="331" spans="6:22" ht="12.75">
      <c r="F331" s="76"/>
      <c r="G331" s="76"/>
      <c r="H331" s="4"/>
      <c r="V331" s="11"/>
    </row>
    <row r="332" spans="6:22" ht="12.75">
      <c r="F332" s="76"/>
      <c r="G332" s="76"/>
      <c r="H332" s="4"/>
      <c r="V332" s="11"/>
    </row>
    <row r="333" spans="6:22" ht="12.75">
      <c r="F333" s="76"/>
      <c r="G333" s="76"/>
      <c r="H333" s="4"/>
      <c r="V333" s="11"/>
    </row>
    <row r="334" spans="6:22" ht="12.75">
      <c r="F334" s="76"/>
      <c r="G334" s="76"/>
      <c r="H334" s="4"/>
      <c r="V334" s="11"/>
    </row>
    <row r="335" spans="6:22" ht="12.75">
      <c r="F335" s="76"/>
      <c r="G335" s="76"/>
      <c r="H335" s="4"/>
      <c r="V335" s="11"/>
    </row>
    <row r="336" spans="6:8" ht="12.75">
      <c r="F336" s="76"/>
      <c r="G336" s="76"/>
      <c r="H336" s="4"/>
    </row>
    <row r="337" spans="6:8" ht="12.75">
      <c r="F337" s="76"/>
      <c r="G337" s="76"/>
      <c r="H337" s="4"/>
    </row>
    <row r="338" spans="6:8" ht="12.75">
      <c r="F338" s="76"/>
      <c r="G338" s="76"/>
      <c r="H338" s="4"/>
    </row>
    <row r="339" spans="6:8" ht="12.75">
      <c r="F339" s="76"/>
      <c r="G339" s="76"/>
      <c r="H339" s="4"/>
    </row>
    <row r="340" spans="6:8" ht="12.75">
      <c r="F340" s="76"/>
      <c r="G340" s="76"/>
      <c r="H340" s="4"/>
    </row>
    <row r="341" spans="6:8" ht="12.75">
      <c r="F341" s="76"/>
      <c r="G341" s="76"/>
      <c r="H341" s="4"/>
    </row>
    <row r="342" spans="6:8" ht="12.75">
      <c r="F342" s="4"/>
      <c r="G342" s="4"/>
      <c r="H342" s="3"/>
    </row>
    <row r="343" spans="6:8" ht="12.75">
      <c r="F343" s="4"/>
      <c r="G343" s="4"/>
      <c r="H343" s="4"/>
    </row>
    <row r="344" spans="6:8" ht="12.75">
      <c r="F344" s="5"/>
      <c r="G344" s="5"/>
      <c r="H344" s="4"/>
    </row>
    <row r="345" spans="6:8" ht="12.75">
      <c r="F345" s="76"/>
      <c r="G345" s="76"/>
      <c r="H345" s="4"/>
    </row>
    <row r="346" spans="6:8" ht="12.75">
      <c r="F346" s="76"/>
      <c r="G346" s="76"/>
      <c r="H346" s="4"/>
    </row>
    <row r="347" spans="6:8" ht="12.75">
      <c r="F347" s="4"/>
      <c r="G347" s="4"/>
      <c r="H347" s="3"/>
    </row>
    <row r="348" spans="6:8" ht="12.75">
      <c r="F348" s="4"/>
      <c r="G348" s="4"/>
      <c r="H348" s="4"/>
    </row>
    <row r="349" spans="6:8" ht="12.75">
      <c r="F349" s="5"/>
      <c r="G349" s="5"/>
      <c r="H349" s="4"/>
    </row>
    <row r="350" spans="6:8" ht="12.75">
      <c r="F350" s="76"/>
      <c r="G350" s="76"/>
      <c r="H350" s="4"/>
    </row>
    <row r="351" spans="6:8" ht="12.75">
      <c r="F351" s="4"/>
      <c r="G351" s="4"/>
      <c r="H351" s="3"/>
    </row>
    <row r="352" spans="6:8" ht="12.75">
      <c r="F352" s="4"/>
      <c r="G352" s="4"/>
      <c r="H352" s="4"/>
    </row>
    <row r="353" spans="6:8" ht="12.75">
      <c r="F353" s="5"/>
      <c r="G353" s="5"/>
      <c r="H353" s="4"/>
    </row>
    <row r="354" spans="6:8" ht="12.75">
      <c r="F354" s="76"/>
      <c r="G354" s="76"/>
      <c r="H354" s="4"/>
    </row>
    <row r="355" spans="6:8" ht="12.75">
      <c r="F355" s="76"/>
      <c r="G355" s="76"/>
      <c r="H355" s="4"/>
    </row>
    <row r="356" spans="6:8" ht="12.75">
      <c r="F356" s="76"/>
      <c r="G356" s="76"/>
      <c r="H356" s="4"/>
    </row>
    <row r="357" spans="6:8" ht="12.75">
      <c r="F357" s="76"/>
      <c r="G357" s="76"/>
      <c r="H357" s="4"/>
    </row>
    <row r="358" spans="6:8" ht="12.75">
      <c r="F358" s="76"/>
      <c r="G358" s="76"/>
      <c r="H358" s="4"/>
    </row>
    <row r="359" spans="6:8" ht="12.75">
      <c r="F359" s="76"/>
      <c r="G359" s="76"/>
      <c r="H359" s="4"/>
    </row>
    <row r="360" spans="6:8" ht="12.75">
      <c r="F360" s="76"/>
      <c r="G360" s="76"/>
      <c r="H360" s="4"/>
    </row>
    <row r="361" spans="6:8" ht="12.75">
      <c r="F361" s="76"/>
      <c r="G361" s="76"/>
      <c r="H361" s="4"/>
    </row>
    <row r="362" spans="6:8" ht="12.75">
      <c r="F362" s="76"/>
      <c r="G362" s="76"/>
      <c r="H362" s="4"/>
    </row>
    <row r="363" spans="6:8" ht="12.75">
      <c r="F363" s="76"/>
      <c r="G363" s="76"/>
      <c r="H363" s="4"/>
    </row>
    <row r="364" spans="6:8" ht="12.75">
      <c r="F364" s="76"/>
      <c r="G364" s="76"/>
      <c r="H364" s="4"/>
    </row>
    <row r="365" spans="6:8" ht="12.75">
      <c r="F365" s="76"/>
      <c r="G365" s="76"/>
      <c r="H365" s="4"/>
    </row>
    <row r="366" spans="6:8" ht="12.75">
      <c r="F366" s="76"/>
      <c r="G366" s="76"/>
      <c r="H366" s="4"/>
    </row>
    <row r="367" spans="6:8" ht="12.75">
      <c r="F367" s="76"/>
      <c r="G367" s="76"/>
      <c r="H367" s="4"/>
    </row>
    <row r="368" spans="6:8" ht="12.75">
      <c r="F368" s="76"/>
      <c r="G368" s="76"/>
      <c r="H368" s="4"/>
    </row>
    <row r="369" spans="6:8" ht="12.75">
      <c r="F369" s="4"/>
      <c r="G369" s="4"/>
      <c r="H369" s="3"/>
    </row>
    <row r="370" spans="6:8" ht="12.75">
      <c r="F370" s="4"/>
      <c r="G370" s="4"/>
      <c r="H370" s="4"/>
    </row>
    <row r="371" spans="6:8" ht="12.75">
      <c r="F371" s="5"/>
      <c r="G371" s="5"/>
      <c r="H371" s="4"/>
    </row>
    <row r="372" spans="6:8" ht="12.75">
      <c r="F372" s="76"/>
      <c r="G372" s="76"/>
      <c r="H372" s="4"/>
    </row>
    <row r="373" spans="6:8" ht="12.75">
      <c r="F373" s="76"/>
      <c r="G373" s="76"/>
      <c r="H373" s="4"/>
    </row>
    <row r="374" spans="6:8" ht="12.75">
      <c r="F374" s="76"/>
      <c r="G374" s="76"/>
      <c r="H374" s="4"/>
    </row>
    <row r="375" spans="6:8" ht="12.75">
      <c r="F375" s="76"/>
      <c r="G375" s="76"/>
      <c r="H375" s="4"/>
    </row>
    <row r="376" spans="6:8" ht="12.75">
      <c r="F376" s="76"/>
      <c r="G376" s="76"/>
      <c r="H376" s="4"/>
    </row>
    <row r="377" spans="6:8" ht="12.75">
      <c r="F377" s="76"/>
      <c r="G377" s="76"/>
      <c r="H377" s="4"/>
    </row>
    <row r="378" spans="6:8" ht="12.75">
      <c r="F378" s="4"/>
      <c r="G378" s="4"/>
      <c r="H378" s="3"/>
    </row>
    <row r="379" spans="6:8" ht="12.75">
      <c r="F379" s="4"/>
      <c r="G379" s="4"/>
      <c r="H379" s="4"/>
    </row>
    <row r="380" spans="6:8" ht="12.75">
      <c r="F380" s="5"/>
      <c r="G380" s="5"/>
      <c r="H380" s="4"/>
    </row>
    <row r="381" spans="6:8" ht="12.75">
      <c r="F381" s="76"/>
      <c r="G381" s="76"/>
      <c r="H381" s="4"/>
    </row>
    <row r="382" spans="6:8" ht="12.75">
      <c r="F382" s="76"/>
      <c r="G382" s="76"/>
      <c r="H382" s="4"/>
    </row>
    <row r="383" spans="6:8" ht="12.75">
      <c r="F383" s="76"/>
      <c r="G383" s="76"/>
      <c r="H383" s="4"/>
    </row>
    <row r="384" spans="6:8" ht="12.75">
      <c r="F384" s="76"/>
      <c r="G384" s="76"/>
      <c r="H384" s="4"/>
    </row>
    <row r="385" spans="6:8" ht="12.75">
      <c r="F385" s="76"/>
      <c r="G385" s="76"/>
      <c r="H385" s="4"/>
    </row>
    <row r="386" spans="6:8" ht="12.75">
      <c r="F386" s="76"/>
      <c r="G386" s="76"/>
      <c r="H386" s="4"/>
    </row>
    <row r="387" spans="6:8" ht="12.75">
      <c r="F387" s="76"/>
      <c r="G387" s="76"/>
      <c r="H387" s="4"/>
    </row>
    <row r="388" spans="6:8" ht="12.75">
      <c r="F388" s="76"/>
      <c r="G388" s="76"/>
      <c r="H388" s="4"/>
    </row>
    <row r="389" spans="6:8" ht="12.75">
      <c r="F389" s="76"/>
      <c r="G389" s="76"/>
      <c r="H389" s="4"/>
    </row>
    <row r="390" spans="6:8" ht="12.75">
      <c r="F390" s="4"/>
      <c r="G390" s="4"/>
      <c r="H390" s="3"/>
    </row>
    <row r="391" spans="6:8" ht="12.75">
      <c r="F391" s="4"/>
      <c r="G391" s="4"/>
      <c r="H391" s="4"/>
    </row>
    <row r="392" spans="6:8" ht="12.75">
      <c r="F392" s="5"/>
      <c r="G392" s="5"/>
      <c r="H392" s="4"/>
    </row>
    <row r="393" spans="6:8" ht="12.75">
      <c r="F393" s="76"/>
      <c r="G393" s="76"/>
      <c r="H393" s="4"/>
    </row>
    <row r="394" spans="6:8" ht="12.75">
      <c r="F394" s="76"/>
      <c r="G394" s="76"/>
      <c r="H394" s="4"/>
    </row>
    <row r="395" spans="6:8" ht="12.75">
      <c r="F395" s="4"/>
      <c r="G395" s="4"/>
      <c r="H395" s="3"/>
    </row>
    <row r="396" spans="6:8" ht="12.75">
      <c r="F396" s="4"/>
      <c r="G396" s="4"/>
      <c r="H396" s="4"/>
    </row>
    <row r="397" spans="6:8" ht="12.75">
      <c r="F397" s="5"/>
      <c r="G397" s="5"/>
      <c r="H397" s="4"/>
    </row>
    <row r="398" spans="6:8" ht="12.75">
      <c r="F398" s="76"/>
      <c r="G398" s="76"/>
      <c r="H398" s="4"/>
    </row>
    <row r="399" spans="6:8" ht="12.75">
      <c r="F399" s="76"/>
      <c r="G399" s="76"/>
      <c r="H399" s="4"/>
    </row>
    <row r="400" spans="6:8" ht="12.75">
      <c r="F400" s="76"/>
      <c r="G400" s="76"/>
      <c r="H400" s="4"/>
    </row>
    <row r="401" spans="6:8" ht="12.75">
      <c r="F401" s="4"/>
      <c r="G401" s="4"/>
      <c r="H401" s="3"/>
    </row>
    <row r="402" spans="6:8" ht="12.75">
      <c r="F402" s="4"/>
      <c r="G402" s="4"/>
      <c r="H402" s="4"/>
    </row>
    <row r="403" spans="6:8" ht="12.75">
      <c r="F403" s="5"/>
      <c r="G403" s="5"/>
      <c r="H403" s="4"/>
    </row>
    <row r="404" spans="6:8" ht="12.75">
      <c r="F404" s="76"/>
      <c r="G404" s="76"/>
      <c r="H404" s="4"/>
    </row>
    <row r="405" spans="6:8" ht="12.75">
      <c r="F405" s="76"/>
      <c r="G405" s="76"/>
      <c r="H405" s="4"/>
    </row>
    <row r="406" spans="6:8" ht="12.75">
      <c r="F406" s="4"/>
      <c r="G406" s="4"/>
      <c r="H406" s="3"/>
    </row>
    <row r="407" spans="6:8" ht="12.75">
      <c r="F407" s="4"/>
      <c r="G407" s="4"/>
      <c r="H407" s="4"/>
    </row>
    <row r="408" spans="6:8" ht="12.75">
      <c r="F408" s="5"/>
      <c r="G408" s="5"/>
      <c r="H408" s="4"/>
    </row>
    <row r="409" spans="6:8" ht="12.75">
      <c r="F409" s="76"/>
      <c r="G409" s="76"/>
      <c r="H409" s="4"/>
    </row>
    <row r="410" spans="6:8" ht="12.75">
      <c r="F410" s="76"/>
      <c r="G410" s="76"/>
      <c r="H410" s="4"/>
    </row>
    <row r="411" spans="6:8" ht="12.75">
      <c r="F411" s="76"/>
      <c r="G411" s="76"/>
      <c r="H411" s="4"/>
    </row>
  </sheetData>
  <sheetProtection/>
  <printOptions gridLines="1"/>
  <pageMargins left="0.36" right="0.31" top="0.53" bottom="0.52" header="0.5" footer="0.5"/>
  <pageSetup fitToHeight="0" fitToWidth="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5"/>
  <sheetViews>
    <sheetView zoomScalePageLayoutView="0" workbookViewId="0" topLeftCell="A1">
      <pane ySplit="1" topLeftCell="A98" activePane="bottomLeft" state="frozen"/>
      <selection pane="topLeft" activeCell="A1" sqref="A1"/>
      <selection pane="bottomLeft" activeCell="F120" sqref="F120"/>
    </sheetView>
  </sheetViews>
  <sheetFormatPr defaultColWidth="9.140625" defaultRowHeight="12.75"/>
  <cols>
    <col min="1" max="1" width="4.57421875" style="1" customWidth="1"/>
    <col min="2" max="2" width="21.00390625" style="11" customWidth="1"/>
    <col min="3" max="3" width="16.28125" style="11" customWidth="1"/>
    <col min="4" max="4" width="3.421875" style="38" customWidth="1"/>
    <col min="5" max="5" width="22.57421875" style="11" customWidth="1"/>
    <col min="6" max="8" width="4.00390625" style="11" bestFit="1" customWidth="1"/>
    <col min="9" max="9" width="8.28125" style="44" customWidth="1"/>
    <col min="10" max="10" width="9.140625" style="2" customWidth="1"/>
    <col min="11" max="11" width="16.140625" style="1" customWidth="1"/>
    <col min="12" max="12" width="13.8515625" style="1" customWidth="1"/>
    <col min="13" max="13" width="11.140625" style="1" customWidth="1"/>
    <col min="14" max="14" width="14.7109375" style="2" customWidth="1"/>
    <col min="15" max="17" width="9.140625" style="2" customWidth="1"/>
    <col min="18" max="18" width="9.140625" style="30" customWidth="1"/>
    <col min="19" max="19" width="9.140625" style="66" customWidth="1"/>
    <col min="20" max="16384" width="9.140625" style="1" customWidth="1"/>
  </cols>
  <sheetData>
    <row r="1" spans="1:21" s="34" customFormat="1" ht="20.25">
      <c r="A1" s="32"/>
      <c r="B1" s="74" t="s">
        <v>548</v>
      </c>
      <c r="C1" s="32"/>
      <c r="D1" s="32"/>
      <c r="E1" s="32"/>
      <c r="F1" s="32"/>
      <c r="G1" s="32"/>
      <c r="H1" s="32"/>
      <c r="I1" s="43"/>
      <c r="J1" s="33"/>
      <c r="K1" s="40"/>
      <c r="L1" s="40"/>
      <c r="M1" s="41"/>
      <c r="N1" s="41"/>
      <c r="O1" s="40"/>
      <c r="P1" s="41"/>
      <c r="Q1" s="41"/>
      <c r="R1" s="41"/>
      <c r="S1" s="40"/>
      <c r="T1" s="40"/>
      <c r="U1" s="40"/>
    </row>
    <row r="2" spans="1:21" s="34" customFormat="1" ht="20.25">
      <c r="A2" s="32"/>
      <c r="B2" s="74" t="s">
        <v>549</v>
      </c>
      <c r="C2" s="32"/>
      <c r="D2" s="32"/>
      <c r="E2" s="32"/>
      <c r="F2" s="32"/>
      <c r="G2" s="32"/>
      <c r="H2" s="32"/>
      <c r="I2" s="43"/>
      <c r="J2" s="33"/>
      <c r="K2" s="40"/>
      <c r="L2" s="40"/>
      <c r="M2" s="41"/>
      <c r="N2" s="41"/>
      <c r="O2" s="40"/>
      <c r="P2" s="41"/>
      <c r="Q2" s="41"/>
      <c r="R2" s="41"/>
      <c r="S2" s="40"/>
      <c r="T2" s="40"/>
      <c r="U2" s="40"/>
    </row>
    <row r="3" spans="1:19" s="34" customFormat="1" ht="20.25">
      <c r="A3" s="32"/>
      <c r="B3" s="32" t="s">
        <v>501</v>
      </c>
      <c r="C3" s="32" t="s">
        <v>502</v>
      </c>
      <c r="D3" s="32"/>
      <c r="E3" s="32"/>
      <c r="F3" s="32"/>
      <c r="G3" s="32"/>
      <c r="H3" s="32"/>
      <c r="I3" s="43"/>
      <c r="J3" s="33"/>
      <c r="N3" s="33"/>
      <c r="O3" s="33"/>
      <c r="P3" s="33"/>
      <c r="Q3" s="33"/>
      <c r="R3" s="65"/>
      <c r="S3" s="67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2.75">
      <c r="A5" s="7"/>
      <c r="B5" s="9" t="s">
        <v>405</v>
      </c>
      <c r="C5" s="7"/>
      <c r="D5" s="72">
        <v>0</v>
      </c>
      <c r="E5" s="31" t="s">
        <v>498</v>
      </c>
      <c r="F5" s="7"/>
      <c r="G5" s="7"/>
      <c r="H5" s="7"/>
    </row>
    <row r="6" spans="1:22" ht="12.75">
      <c r="A6" s="7"/>
      <c r="B6" s="7"/>
      <c r="C6" s="7"/>
      <c r="D6" s="7"/>
      <c r="E6" s="7"/>
      <c r="F6" s="7"/>
      <c r="G6" s="7"/>
      <c r="H6" s="7"/>
      <c r="M6" s="11"/>
      <c r="N6" s="38"/>
      <c r="O6" s="38"/>
      <c r="P6" s="38"/>
      <c r="Q6" s="38"/>
      <c r="R6" s="46"/>
      <c r="S6" s="68"/>
      <c r="T6" s="11"/>
      <c r="U6" s="11"/>
      <c r="V6" s="11"/>
    </row>
    <row r="7" spans="1:22" ht="12.75">
      <c r="A7" s="8">
        <v>1</v>
      </c>
      <c r="B7" s="8" t="s">
        <v>0</v>
      </c>
      <c r="C7" s="8" t="s">
        <v>1</v>
      </c>
      <c r="D7" s="42" t="s">
        <v>2</v>
      </c>
      <c r="E7" s="8" t="s">
        <v>3</v>
      </c>
      <c r="F7" s="13">
        <v>376</v>
      </c>
      <c r="G7" s="8">
        <v>364</v>
      </c>
      <c r="H7" s="8"/>
      <c r="I7" s="45">
        <f>AVERAGE(F7:H7)</f>
        <v>370</v>
      </c>
      <c r="J7" s="14"/>
      <c r="K7" s="8"/>
      <c r="L7" s="8"/>
      <c r="M7" s="8"/>
      <c r="N7" s="8"/>
      <c r="O7" s="8"/>
      <c r="P7" s="42"/>
      <c r="Q7" s="42"/>
      <c r="R7" s="42"/>
      <c r="S7" s="63"/>
      <c r="T7" s="8"/>
      <c r="U7" s="8"/>
      <c r="V7" s="11"/>
    </row>
    <row r="8" spans="1:21" ht="12.75">
      <c r="A8" s="8"/>
      <c r="B8" s="8"/>
      <c r="C8" s="8"/>
      <c r="D8" s="42"/>
      <c r="E8" s="8"/>
      <c r="F8" s="8"/>
      <c r="G8" s="8"/>
      <c r="H8" s="8"/>
      <c r="J8" s="47"/>
      <c r="K8" s="8"/>
      <c r="L8" s="8"/>
      <c r="M8" s="8"/>
      <c r="N8" s="8"/>
      <c r="O8" s="42"/>
      <c r="P8" s="42"/>
      <c r="Q8" s="42"/>
      <c r="R8" s="46"/>
      <c r="S8" s="68"/>
      <c r="T8" s="8"/>
      <c r="U8" s="8"/>
    </row>
    <row r="9" spans="1:21" ht="12.75">
      <c r="A9" s="8"/>
      <c r="B9" s="10" t="s">
        <v>408</v>
      </c>
      <c r="C9" s="8"/>
      <c r="D9" s="72">
        <v>4</v>
      </c>
      <c r="E9" s="31" t="s">
        <v>497</v>
      </c>
      <c r="F9" s="8"/>
      <c r="G9" s="8"/>
      <c r="H9" s="8"/>
      <c r="K9" s="8"/>
      <c r="L9" s="8"/>
      <c r="M9" s="8"/>
      <c r="N9" s="8"/>
      <c r="O9" s="42"/>
      <c r="P9" s="42"/>
      <c r="Q9" s="42"/>
      <c r="R9" s="46"/>
      <c r="S9" s="68"/>
      <c r="T9" s="8"/>
      <c r="U9" s="8"/>
    </row>
    <row r="10" spans="1:21" ht="12.75">
      <c r="A10" s="8"/>
      <c r="B10" s="8"/>
      <c r="C10" s="8"/>
      <c r="D10" s="42"/>
      <c r="E10" s="8"/>
      <c r="F10" s="8"/>
      <c r="G10" s="8"/>
      <c r="H10" s="8"/>
      <c r="K10" s="8"/>
      <c r="L10" s="8"/>
      <c r="M10" s="8"/>
      <c r="N10" s="8"/>
      <c r="O10" s="42"/>
      <c r="P10" s="42"/>
      <c r="Q10" s="42"/>
      <c r="R10" s="46"/>
      <c r="S10" s="69"/>
      <c r="T10" s="8"/>
      <c r="U10" s="8"/>
    </row>
    <row r="11" spans="1:21" s="28" customFormat="1" ht="12.75">
      <c r="A11" s="24">
        <v>1</v>
      </c>
      <c r="B11" s="24" t="s">
        <v>51</v>
      </c>
      <c r="C11" s="24" t="s">
        <v>52</v>
      </c>
      <c r="D11" s="46" t="s">
        <v>50</v>
      </c>
      <c r="E11" s="24" t="s">
        <v>53</v>
      </c>
      <c r="F11" s="24">
        <v>524</v>
      </c>
      <c r="G11" s="24">
        <v>520</v>
      </c>
      <c r="H11" s="24">
        <v>513</v>
      </c>
      <c r="I11" s="45">
        <f>AVERAGE(F11:H11)</f>
        <v>519</v>
      </c>
      <c r="J11" s="59" t="s">
        <v>536</v>
      </c>
      <c r="K11" s="8"/>
      <c r="L11" s="3"/>
      <c r="M11" s="4"/>
      <c r="N11" s="4"/>
      <c r="O11" s="4"/>
      <c r="P11" s="4"/>
      <c r="Q11" s="42"/>
      <c r="R11" s="42"/>
      <c r="S11" s="63"/>
      <c r="T11" s="8"/>
      <c r="U11" s="8"/>
    </row>
    <row r="12" spans="1:21" s="28" customFormat="1" ht="12.75">
      <c r="A12" s="24">
        <v>2</v>
      </c>
      <c r="B12" s="24" t="s">
        <v>48</v>
      </c>
      <c r="C12" s="24" t="s">
        <v>49</v>
      </c>
      <c r="D12" s="46" t="s">
        <v>50</v>
      </c>
      <c r="E12" s="24" t="s">
        <v>19</v>
      </c>
      <c r="F12" s="24">
        <v>518</v>
      </c>
      <c r="G12" s="24">
        <v>513</v>
      </c>
      <c r="H12" s="24">
        <v>481</v>
      </c>
      <c r="I12" s="45">
        <f>AVERAGE(F12:H12)</f>
        <v>504</v>
      </c>
      <c r="J12" s="59" t="s">
        <v>536</v>
      </c>
      <c r="K12" s="8"/>
      <c r="L12" s="5"/>
      <c r="M12" s="5"/>
      <c r="N12" s="5"/>
      <c r="O12" s="5"/>
      <c r="P12" s="5"/>
      <c r="Q12" s="42"/>
      <c r="R12" s="42"/>
      <c r="S12" s="63"/>
      <c r="T12" s="8"/>
      <c r="U12" s="8"/>
    </row>
    <row r="13" spans="1:21" s="28" customFormat="1" ht="12.75">
      <c r="A13" s="24">
        <v>3</v>
      </c>
      <c r="B13" s="24" t="s">
        <v>54</v>
      </c>
      <c r="C13" s="24" t="s">
        <v>55</v>
      </c>
      <c r="D13" s="46" t="s">
        <v>50</v>
      </c>
      <c r="E13" s="24" t="s">
        <v>53</v>
      </c>
      <c r="F13" s="24">
        <v>521</v>
      </c>
      <c r="G13" s="24">
        <v>480</v>
      </c>
      <c r="H13" s="24">
        <v>477</v>
      </c>
      <c r="I13" s="45">
        <f>AVERAGE(F13:H13)</f>
        <v>492.6666666666667</v>
      </c>
      <c r="J13" s="59" t="s">
        <v>536</v>
      </c>
      <c r="K13" s="8"/>
      <c r="L13" s="75"/>
      <c r="M13" s="3"/>
      <c r="N13" s="3"/>
      <c r="O13" s="5"/>
      <c r="P13" s="77"/>
      <c r="Q13" s="42"/>
      <c r="R13" s="42"/>
      <c r="S13" s="63"/>
      <c r="T13" s="8"/>
      <c r="U13" s="8"/>
    </row>
    <row r="14" spans="1:21" s="28" customFormat="1" ht="12.75">
      <c r="A14" s="24">
        <v>4</v>
      </c>
      <c r="B14" s="24" t="s">
        <v>56</v>
      </c>
      <c r="C14" s="24" t="s">
        <v>57</v>
      </c>
      <c r="D14" s="46" t="s">
        <v>50</v>
      </c>
      <c r="E14" s="24" t="s">
        <v>53</v>
      </c>
      <c r="F14" s="24">
        <v>406</v>
      </c>
      <c r="G14" s="24"/>
      <c r="H14" s="24"/>
      <c r="I14" s="45">
        <f>AVERAGE(F14:H14)</f>
        <v>406</v>
      </c>
      <c r="J14" s="30"/>
      <c r="L14" s="75"/>
      <c r="M14" s="3"/>
      <c r="N14" s="3"/>
      <c r="O14" s="5"/>
      <c r="P14" s="77"/>
      <c r="Q14" s="42"/>
      <c r="R14" s="42"/>
      <c r="S14" s="63"/>
      <c r="T14" s="8"/>
      <c r="U14" s="8"/>
    </row>
    <row r="15" spans="1:21" s="28" customFormat="1" ht="12.75">
      <c r="A15" s="24"/>
      <c r="B15" s="24" t="s">
        <v>89</v>
      </c>
      <c r="C15" s="24" t="s">
        <v>551</v>
      </c>
      <c r="D15" s="46" t="s">
        <v>50</v>
      </c>
      <c r="E15" s="24" t="s">
        <v>552</v>
      </c>
      <c r="F15" s="24"/>
      <c r="G15" s="24"/>
      <c r="H15" s="24"/>
      <c r="I15" s="45"/>
      <c r="J15" s="59" t="s">
        <v>536</v>
      </c>
      <c r="L15" s="4"/>
      <c r="M15" s="4"/>
      <c r="N15" s="4"/>
      <c r="O15" s="4"/>
      <c r="P15" s="4"/>
      <c r="Q15" s="42"/>
      <c r="R15" s="42"/>
      <c r="S15" s="63"/>
      <c r="T15" s="8"/>
      <c r="U15" s="8"/>
    </row>
    <row r="16" spans="1:16" ht="12.75">
      <c r="A16" s="8"/>
      <c r="B16" s="8"/>
      <c r="C16" s="8"/>
      <c r="D16" s="42"/>
      <c r="E16" s="8"/>
      <c r="F16" s="8"/>
      <c r="G16" s="8"/>
      <c r="H16" s="8"/>
      <c r="L16" s="3"/>
      <c r="M16" s="4"/>
      <c r="N16" s="4"/>
      <c r="O16" s="4"/>
      <c r="P16" s="4"/>
    </row>
    <row r="17" spans="1:16" ht="12.75">
      <c r="A17" s="8"/>
      <c r="B17" s="10" t="s">
        <v>409</v>
      </c>
      <c r="C17" s="8"/>
      <c r="D17" s="72">
        <v>6</v>
      </c>
      <c r="E17" s="31" t="s">
        <v>498</v>
      </c>
      <c r="F17" s="8"/>
      <c r="G17" s="8"/>
      <c r="H17" s="8"/>
      <c r="L17" s="5"/>
      <c r="M17" s="5"/>
      <c r="N17" s="5"/>
      <c r="O17" s="5"/>
      <c r="P17" s="5"/>
    </row>
    <row r="18" spans="1:16" ht="12.75">
      <c r="A18" s="8"/>
      <c r="B18" s="8"/>
      <c r="C18" s="8"/>
      <c r="D18" s="42"/>
      <c r="E18" s="8"/>
      <c r="F18" s="8"/>
      <c r="G18" s="8"/>
      <c r="H18" s="8"/>
      <c r="L18" s="75"/>
      <c r="M18" s="3"/>
      <c r="N18" s="3"/>
      <c r="O18" s="5"/>
      <c r="P18" s="77"/>
    </row>
    <row r="19" spans="1:22" s="28" customFormat="1" ht="12.75">
      <c r="A19" s="24">
        <v>1</v>
      </c>
      <c r="B19" s="24" t="s">
        <v>58</v>
      </c>
      <c r="C19" s="24" t="s">
        <v>59</v>
      </c>
      <c r="D19" s="46" t="s">
        <v>50</v>
      </c>
      <c r="E19" s="24" t="s">
        <v>19</v>
      </c>
      <c r="F19" s="24">
        <v>533</v>
      </c>
      <c r="G19" s="24">
        <v>507</v>
      </c>
      <c r="H19" s="24">
        <v>502</v>
      </c>
      <c r="I19" s="45">
        <f aca="true" t="shared" si="0" ref="I19:I26">AVERAGE(F19:H19)</f>
        <v>514</v>
      </c>
      <c r="J19" s="59" t="s">
        <v>536</v>
      </c>
      <c r="L19" s="75"/>
      <c r="M19" s="3"/>
      <c r="N19" s="3"/>
      <c r="O19" s="5"/>
      <c r="P19" s="77"/>
      <c r="Q19" s="42"/>
      <c r="R19" s="42"/>
      <c r="S19" s="63"/>
      <c r="U19" s="8"/>
      <c r="V19" s="8"/>
    </row>
    <row r="20" spans="1:22" s="28" customFormat="1" ht="12.75">
      <c r="A20" s="24">
        <v>2</v>
      </c>
      <c r="B20" s="24" t="s">
        <v>60</v>
      </c>
      <c r="C20" s="24" t="s">
        <v>61</v>
      </c>
      <c r="D20" s="46" t="s">
        <v>50</v>
      </c>
      <c r="E20" s="24" t="s">
        <v>3</v>
      </c>
      <c r="F20" s="28">
        <v>487</v>
      </c>
      <c r="G20" s="24">
        <v>466</v>
      </c>
      <c r="H20" s="24">
        <v>456</v>
      </c>
      <c r="I20" s="45">
        <f t="shared" si="0"/>
        <v>469.6666666666667</v>
      </c>
      <c r="J20" s="59" t="s">
        <v>536</v>
      </c>
      <c r="L20" s="75"/>
      <c r="M20" s="3"/>
      <c r="N20" s="3"/>
      <c r="O20" s="5"/>
      <c r="P20" s="77"/>
      <c r="Q20" s="42"/>
      <c r="R20" s="42"/>
      <c r="S20" s="63"/>
      <c r="U20" s="8"/>
      <c r="V20" s="8"/>
    </row>
    <row r="21" spans="1:22" s="28" customFormat="1" ht="12.75">
      <c r="A21" s="24">
        <v>3</v>
      </c>
      <c r="B21" s="24" t="s">
        <v>62</v>
      </c>
      <c r="C21" s="24" t="s">
        <v>63</v>
      </c>
      <c r="D21" s="46" t="s">
        <v>50</v>
      </c>
      <c r="E21" s="24" t="s">
        <v>64</v>
      </c>
      <c r="F21" s="24">
        <v>459</v>
      </c>
      <c r="G21" s="24">
        <v>457</v>
      </c>
      <c r="H21" s="24">
        <v>414</v>
      </c>
      <c r="I21" s="45">
        <f t="shared" si="0"/>
        <v>443.3333333333333</v>
      </c>
      <c r="J21" s="59" t="s">
        <v>536</v>
      </c>
      <c r="L21" s="75"/>
      <c r="M21" s="3"/>
      <c r="N21" s="3"/>
      <c r="O21" s="5"/>
      <c r="P21" s="77"/>
      <c r="Q21" s="42"/>
      <c r="R21" s="42"/>
      <c r="S21" s="63"/>
      <c r="U21" s="8"/>
      <c r="V21" s="8"/>
    </row>
    <row r="22" spans="1:22" s="28" customFormat="1" ht="12.75">
      <c r="A22" s="24">
        <v>4</v>
      </c>
      <c r="B22" s="24" t="s">
        <v>70</v>
      </c>
      <c r="C22" s="24" t="s">
        <v>71</v>
      </c>
      <c r="D22" s="46" t="s">
        <v>50</v>
      </c>
      <c r="E22" s="24" t="s">
        <v>53</v>
      </c>
      <c r="F22" s="24">
        <v>467</v>
      </c>
      <c r="G22" s="24">
        <v>423</v>
      </c>
      <c r="H22" s="24">
        <v>416</v>
      </c>
      <c r="I22" s="45">
        <f t="shared" si="0"/>
        <v>435.3333333333333</v>
      </c>
      <c r="J22" s="50"/>
      <c r="L22" s="75"/>
      <c r="M22" s="3"/>
      <c r="N22" s="3"/>
      <c r="O22" s="5"/>
      <c r="P22" s="77"/>
      <c r="Q22" s="42"/>
      <c r="R22" s="42"/>
      <c r="S22" s="63"/>
      <c r="U22" s="8"/>
      <c r="V22" s="8"/>
    </row>
    <row r="23" spans="1:22" s="28" customFormat="1" ht="12.75">
      <c r="A23" s="24">
        <v>5</v>
      </c>
      <c r="B23" s="24" t="s">
        <v>65</v>
      </c>
      <c r="C23" s="24" t="s">
        <v>66</v>
      </c>
      <c r="D23" s="46" t="s">
        <v>50</v>
      </c>
      <c r="E23" s="24" t="s">
        <v>67</v>
      </c>
      <c r="F23" s="24">
        <v>445</v>
      </c>
      <c r="G23" s="24">
        <v>433</v>
      </c>
      <c r="H23" s="24">
        <v>422</v>
      </c>
      <c r="I23" s="45">
        <f t="shared" si="0"/>
        <v>433.3333333333333</v>
      </c>
      <c r="J23" s="50" t="s">
        <v>537</v>
      </c>
      <c r="K23" s="8"/>
      <c r="L23" s="75"/>
      <c r="M23" s="3"/>
      <c r="N23" s="3"/>
      <c r="O23" s="5"/>
      <c r="P23" s="77"/>
      <c r="Q23" s="42"/>
      <c r="R23" s="42"/>
      <c r="S23" s="63"/>
      <c r="U23" s="8"/>
      <c r="V23" s="8"/>
    </row>
    <row r="24" spans="1:22" s="28" customFormat="1" ht="12.75">
      <c r="A24" s="24">
        <v>6</v>
      </c>
      <c r="B24" s="24" t="s">
        <v>68</v>
      </c>
      <c r="C24" s="24" t="s">
        <v>69</v>
      </c>
      <c r="D24" s="46" t="s">
        <v>50</v>
      </c>
      <c r="E24" s="24" t="s">
        <v>26</v>
      </c>
      <c r="F24" s="30">
        <v>432</v>
      </c>
      <c r="G24" s="24">
        <v>423</v>
      </c>
      <c r="H24" s="24">
        <v>417</v>
      </c>
      <c r="I24" s="45">
        <f t="shared" si="0"/>
        <v>424</v>
      </c>
      <c r="J24" s="59" t="s">
        <v>536</v>
      </c>
      <c r="K24" s="8"/>
      <c r="L24" s="75"/>
      <c r="M24" s="3"/>
      <c r="N24" s="3"/>
      <c r="O24" s="5"/>
      <c r="P24" s="77"/>
      <c r="Q24" s="42"/>
      <c r="R24" s="42"/>
      <c r="S24" s="63"/>
      <c r="T24" s="1"/>
      <c r="U24" s="8"/>
      <c r="V24" s="8"/>
    </row>
    <row r="25" spans="1:22" ht="12.75">
      <c r="A25" s="8">
        <v>7</v>
      </c>
      <c r="B25" s="8" t="s">
        <v>72</v>
      </c>
      <c r="C25" s="8" t="s">
        <v>73</v>
      </c>
      <c r="D25" s="42" t="s">
        <v>50</v>
      </c>
      <c r="E25" s="8" t="s">
        <v>74</v>
      </c>
      <c r="F25" s="36">
        <v>469</v>
      </c>
      <c r="G25" s="8">
        <v>418</v>
      </c>
      <c r="H25" s="8">
        <v>373</v>
      </c>
      <c r="I25" s="45">
        <f t="shared" si="0"/>
        <v>420</v>
      </c>
      <c r="J25" s="51" t="s">
        <v>537</v>
      </c>
      <c r="K25" s="8"/>
      <c r="L25" s="4"/>
      <c r="M25" s="4"/>
      <c r="N25" s="4"/>
      <c r="O25" s="4"/>
      <c r="P25" s="4"/>
      <c r="Q25" s="42"/>
      <c r="R25" s="42"/>
      <c r="S25" s="63"/>
      <c r="U25" s="8"/>
      <c r="V25" s="8"/>
    </row>
    <row r="26" spans="1:22" ht="12.75">
      <c r="A26" s="8">
        <v>8</v>
      </c>
      <c r="B26" s="8" t="s">
        <v>280</v>
      </c>
      <c r="C26" s="8" t="s">
        <v>429</v>
      </c>
      <c r="D26" s="42" t="s">
        <v>50</v>
      </c>
      <c r="E26" s="8" t="s">
        <v>161</v>
      </c>
      <c r="F26" s="8">
        <v>364</v>
      </c>
      <c r="G26" s="8">
        <v>327</v>
      </c>
      <c r="H26" s="8">
        <v>197</v>
      </c>
      <c r="I26" s="45">
        <f t="shared" si="0"/>
        <v>296</v>
      </c>
      <c r="J26" s="48"/>
      <c r="K26" s="8"/>
      <c r="L26" s="3"/>
      <c r="M26" s="4"/>
      <c r="N26" s="4"/>
      <c r="O26" s="4"/>
      <c r="P26" s="4"/>
      <c r="Q26" s="42"/>
      <c r="R26" s="42"/>
      <c r="S26" s="63"/>
      <c r="U26" s="8"/>
      <c r="V26" s="8"/>
    </row>
    <row r="27" spans="1:16" ht="12.75">
      <c r="A27" s="8"/>
      <c r="B27" s="8"/>
      <c r="C27" s="8"/>
      <c r="D27" s="42"/>
      <c r="E27" s="8"/>
      <c r="F27" s="8"/>
      <c r="G27" s="8"/>
      <c r="H27" s="8"/>
      <c r="J27" s="48"/>
      <c r="K27" s="8"/>
      <c r="L27" s="5"/>
      <c r="M27" s="5"/>
      <c r="N27" s="5"/>
      <c r="O27" s="5"/>
      <c r="P27" s="5"/>
    </row>
    <row r="28" spans="1:16" ht="12.75">
      <c r="A28" s="8"/>
      <c r="B28" s="10" t="s">
        <v>410</v>
      </c>
      <c r="C28" s="8"/>
      <c r="D28" s="72">
        <v>6</v>
      </c>
      <c r="E28" s="31" t="s">
        <v>497</v>
      </c>
      <c r="F28" s="8"/>
      <c r="G28" s="8"/>
      <c r="H28" s="8"/>
      <c r="J28" s="48"/>
      <c r="L28" s="75"/>
      <c r="M28" s="3"/>
      <c r="N28" s="3"/>
      <c r="O28" s="5"/>
      <c r="P28" s="77"/>
    </row>
    <row r="29" spans="1:16" ht="12.75">
      <c r="A29" s="8"/>
      <c r="B29" s="8"/>
      <c r="C29" s="8"/>
      <c r="D29" s="42"/>
      <c r="E29" s="8"/>
      <c r="F29" s="8"/>
      <c r="G29" s="8"/>
      <c r="H29" s="8"/>
      <c r="J29" s="14"/>
      <c r="L29" s="75"/>
      <c r="M29" s="3"/>
      <c r="N29" s="3"/>
      <c r="O29" s="5"/>
      <c r="P29" s="77"/>
    </row>
    <row r="30" spans="1:22" s="28" customFormat="1" ht="12.75">
      <c r="A30" s="24">
        <v>1</v>
      </c>
      <c r="B30" s="24" t="s">
        <v>78</v>
      </c>
      <c r="C30" s="24" t="s">
        <v>79</v>
      </c>
      <c r="D30" s="46" t="s">
        <v>77</v>
      </c>
      <c r="E30" s="24" t="s">
        <v>80</v>
      </c>
      <c r="F30" s="24">
        <v>501</v>
      </c>
      <c r="G30" s="24">
        <v>494</v>
      </c>
      <c r="H30" s="24">
        <v>490</v>
      </c>
      <c r="I30" s="45">
        <f aca="true" t="shared" si="1" ref="I30:I39">AVERAGE(F30:H30)</f>
        <v>495</v>
      </c>
      <c r="J30" s="59" t="s">
        <v>536</v>
      </c>
      <c r="K30" s="8"/>
      <c r="L30" s="75"/>
      <c r="M30" s="3"/>
      <c r="N30" s="3"/>
      <c r="O30" s="5"/>
      <c r="P30" s="77"/>
      <c r="Q30" s="42"/>
      <c r="R30" s="42"/>
      <c r="S30" s="63"/>
      <c r="T30" s="1"/>
      <c r="U30" s="8"/>
      <c r="V30" s="8"/>
    </row>
    <row r="31" spans="1:22" s="28" customFormat="1" ht="12.75">
      <c r="A31" s="24">
        <v>2</v>
      </c>
      <c r="B31" s="24" t="s">
        <v>83</v>
      </c>
      <c r="C31" s="24" t="s">
        <v>84</v>
      </c>
      <c r="D31" s="46" t="s">
        <v>77</v>
      </c>
      <c r="E31" s="24" t="s">
        <v>13</v>
      </c>
      <c r="F31" s="24">
        <v>498</v>
      </c>
      <c r="G31" s="24">
        <v>495</v>
      </c>
      <c r="H31" s="24">
        <v>485</v>
      </c>
      <c r="I31" s="45">
        <f t="shared" si="1"/>
        <v>492.6666666666667</v>
      </c>
      <c r="J31" s="59" t="s">
        <v>536</v>
      </c>
      <c r="K31" s="8"/>
      <c r="L31" s="75"/>
      <c r="M31" s="3"/>
      <c r="N31" s="3"/>
      <c r="O31" s="5"/>
      <c r="P31" s="77"/>
      <c r="Q31" s="42"/>
      <c r="R31" s="42"/>
      <c r="S31" s="63"/>
      <c r="T31" s="1"/>
      <c r="U31" s="8"/>
      <c r="V31" s="8"/>
    </row>
    <row r="32" spans="1:22" s="28" customFormat="1" ht="12.75">
      <c r="A32" s="24">
        <v>3</v>
      </c>
      <c r="B32" s="24" t="s">
        <v>75</v>
      </c>
      <c r="C32" s="24" t="s">
        <v>76</v>
      </c>
      <c r="D32" s="46" t="s">
        <v>77</v>
      </c>
      <c r="E32" s="24" t="s">
        <v>19</v>
      </c>
      <c r="F32" s="24">
        <v>499</v>
      </c>
      <c r="G32" s="24">
        <v>493</v>
      </c>
      <c r="H32" s="24">
        <v>485</v>
      </c>
      <c r="I32" s="45">
        <f t="shared" si="1"/>
        <v>492.3333333333333</v>
      </c>
      <c r="J32" s="59" t="s">
        <v>536</v>
      </c>
      <c r="K32" s="8"/>
      <c r="L32" s="75"/>
      <c r="M32" s="3"/>
      <c r="N32" s="3"/>
      <c r="O32" s="5"/>
      <c r="P32" s="77"/>
      <c r="Q32" s="42"/>
      <c r="R32" s="42"/>
      <c r="S32" s="63"/>
      <c r="U32" s="8"/>
      <c r="V32" s="8"/>
    </row>
    <row r="33" spans="1:22" s="28" customFormat="1" ht="12.75">
      <c r="A33" s="24">
        <v>4</v>
      </c>
      <c r="B33" s="53" t="s">
        <v>81</v>
      </c>
      <c r="C33" s="53" t="s">
        <v>82</v>
      </c>
      <c r="D33" s="64" t="s">
        <v>77</v>
      </c>
      <c r="E33" s="53" t="s">
        <v>19</v>
      </c>
      <c r="F33" s="53">
        <v>487</v>
      </c>
      <c r="G33" s="53">
        <v>471</v>
      </c>
      <c r="H33" s="56"/>
      <c r="I33" s="45">
        <f t="shared" si="1"/>
        <v>479</v>
      </c>
      <c r="J33" s="55" t="s">
        <v>535</v>
      </c>
      <c r="K33" s="8"/>
      <c r="L33" s="75"/>
      <c r="M33" s="3"/>
      <c r="N33" s="3"/>
      <c r="O33" s="5"/>
      <c r="P33" s="77"/>
      <c r="Q33" s="42"/>
      <c r="R33" s="42"/>
      <c r="S33" s="63"/>
      <c r="U33" s="8"/>
      <c r="V33" s="8"/>
    </row>
    <row r="34" spans="1:22" s="28" customFormat="1" ht="12.75">
      <c r="A34" s="24">
        <v>5</v>
      </c>
      <c r="B34" s="24" t="s">
        <v>557</v>
      </c>
      <c r="C34" s="24" t="s">
        <v>353</v>
      </c>
      <c r="D34" s="46" t="s">
        <v>77</v>
      </c>
      <c r="E34" s="24" t="s">
        <v>80</v>
      </c>
      <c r="F34" s="24">
        <v>438</v>
      </c>
      <c r="G34" s="24"/>
      <c r="H34" s="24"/>
      <c r="I34" s="45">
        <f t="shared" si="1"/>
        <v>438</v>
      </c>
      <c r="J34" s="50"/>
      <c r="K34" s="8"/>
      <c r="L34" s="75"/>
      <c r="M34" s="3"/>
      <c r="N34" s="3"/>
      <c r="O34" s="5"/>
      <c r="P34" s="77"/>
      <c r="Q34" s="42"/>
      <c r="R34" s="42"/>
      <c r="S34" s="63"/>
      <c r="U34" s="8"/>
      <c r="V34" s="8"/>
    </row>
    <row r="35" spans="1:22" s="28" customFormat="1" ht="12.75">
      <c r="A35" s="24">
        <v>6</v>
      </c>
      <c r="B35" s="24" t="s">
        <v>85</v>
      </c>
      <c r="C35" s="24" t="s">
        <v>86</v>
      </c>
      <c r="D35" s="46" t="s">
        <v>77</v>
      </c>
      <c r="E35" s="24" t="s">
        <v>13</v>
      </c>
      <c r="F35" s="24">
        <v>409</v>
      </c>
      <c r="G35" s="24">
        <v>408</v>
      </c>
      <c r="H35" s="24">
        <v>400</v>
      </c>
      <c r="I35" s="45">
        <f t="shared" si="1"/>
        <v>405.6666666666667</v>
      </c>
      <c r="J35" s="59" t="s">
        <v>536</v>
      </c>
      <c r="K35" s="8"/>
      <c r="L35" s="4"/>
      <c r="M35" s="4"/>
      <c r="N35" s="4"/>
      <c r="O35" s="4"/>
      <c r="P35" s="4"/>
      <c r="Q35" s="42"/>
      <c r="R35" s="42"/>
      <c r="S35" s="63"/>
      <c r="U35" s="8"/>
      <c r="V35" s="8"/>
    </row>
    <row r="36" spans="1:22" s="28" customFormat="1" ht="12.75">
      <c r="A36" s="36">
        <v>7</v>
      </c>
      <c r="B36" s="25" t="s">
        <v>432</v>
      </c>
      <c r="C36" s="24" t="s">
        <v>49</v>
      </c>
      <c r="D36" s="46" t="s">
        <v>77</v>
      </c>
      <c r="E36" s="25" t="s">
        <v>53</v>
      </c>
      <c r="F36" s="24">
        <v>414</v>
      </c>
      <c r="G36" s="24">
        <v>403</v>
      </c>
      <c r="H36" s="24">
        <v>312</v>
      </c>
      <c r="I36" s="45">
        <f t="shared" si="1"/>
        <v>376.3333333333333</v>
      </c>
      <c r="J36" s="48"/>
      <c r="K36" s="8"/>
      <c r="L36" s="3"/>
      <c r="M36" s="4"/>
      <c r="N36" s="4"/>
      <c r="O36" s="4"/>
      <c r="P36" s="4"/>
      <c r="Q36" s="42"/>
      <c r="R36" s="42"/>
      <c r="S36" s="63"/>
      <c r="U36" s="8"/>
      <c r="V36" s="8"/>
    </row>
    <row r="37" spans="1:22" s="28" customFormat="1" ht="12.75">
      <c r="A37" s="36">
        <v>8</v>
      </c>
      <c r="B37" s="78" t="s">
        <v>430</v>
      </c>
      <c r="C37" s="36" t="s">
        <v>431</v>
      </c>
      <c r="D37" s="71" t="s">
        <v>77</v>
      </c>
      <c r="E37" s="78" t="s">
        <v>3</v>
      </c>
      <c r="F37" s="36">
        <v>367</v>
      </c>
      <c r="G37" s="36"/>
      <c r="H37" s="36"/>
      <c r="I37" s="45">
        <f t="shared" si="1"/>
        <v>367</v>
      </c>
      <c r="J37" s="50"/>
      <c r="L37" s="5"/>
      <c r="M37" s="5"/>
      <c r="N37" s="5"/>
      <c r="O37" s="5"/>
      <c r="P37" s="5"/>
      <c r="Q37" s="42"/>
      <c r="R37" s="42"/>
      <c r="S37" s="63"/>
      <c r="U37" s="8"/>
      <c r="V37" s="8"/>
    </row>
    <row r="38" spans="1:22" ht="12.75">
      <c r="A38" s="36">
        <v>9</v>
      </c>
      <c r="B38" s="36" t="s">
        <v>87</v>
      </c>
      <c r="C38" s="36" t="s">
        <v>88</v>
      </c>
      <c r="D38" s="71" t="s">
        <v>77</v>
      </c>
      <c r="E38" s="36" t="s">
        <v>53</v>
      </c>
      <c r="F38" s="36">
        <v>376</v>
      </c>
      <c r="G38" s="36">
        <v>347</v>
      </c>
      <c r="H38" s="36">
        <v>323</v>
      </c>
      <c r="I38" s="45">
        <f t="shared" si="1"/>
        <v>348.6666666666667</v>
      </c>
      <c r="J38" s="48"/>
      <c r="K38" s="8"/>
      <c r="L38" s="75"/>
      <c r="M38" s="3"/>
      <c r="N38" s="3"/>
      <c r="O38" s="5"/>
      <c r="P38" s="77"/>
      <c r="Q38" s="42"/>
      <c r="R38" s="42"/>
      <c r="S38" s="63"/>
      <c r="T38" s="28"/>
      <c r="U38" s="8"/>
      <c r="V38" s="8"/>
    </row>
    <row r="39" spans="1:22" ht="12.75">
      <c r="A39" s="36">
        <v>10</v>
      </c>
      <c r="B39" s="36" t="s">
        <v>511</v>
      </c>
      <c r="C39" s="36" t="s">
        <v>512</v>
      </c>
      <c r="D39" s="71" t="s">
        <v>77</v>
      </c>
      <c r="E39" s="36" t="s">
        <v>510</v>
      </c>
      <c r="F39" s="71">
        <v>374</v>
      </c>
      <c r="G39" s="36">
        <v>316</v>
      </c>
      <c r="H39" s="36"/>
      <c r="I39" s="45">
        <f t="shared" si="1"/>
        <v>345</v>
      </c>
      <c r="J39" s="50"/>
      <c r="K39" s="8"/>
      <c r="L39" s="75"/>
      <c r="M39" s="3"/>
      <c r="N39" s="3"/>
      <c r="O39" s="5"/>
      <c r="P39" s="77"/>
      <c r="Q39" s="42"/>
      <c r="R39" s="42"/>
      <c r="S39" s="63"/>
      <c r="T39" s="28"/>
      <c r="U39" s="8"/>
      <c r="V39" s="8"/>
    </row>
    <row r="40" spans="1:16" ht="12.75">
      <c r="A40" s="8"/>
      <c r="B40" s="8"/>
      <c r="C40" s="8"/>
      <c r="D40" s="42"/>
      <c r="E40" s="8"/>
      <c r="F40" s="8"/>
      <c r="G40" s="8"/>
      <c r="H40" s="8"/>
      <c r="J40" s="48"/>
      <c r="K40" s="8"/>
      <c r="L40" s="75"/>
      <c r="M40" s="3"/>
      <c r="N40" s="3"/>
      <c r="O40" s="5"/>
      <c r="P40" s="77"/>
    </row>
    <row r="41" spans="1:16" ht="12.75">
      <c r="A41" s="8"/>
      <c r="B41" s="10" t="s">
        <v>411</v>
      </c>
      <c r="C41" s="8"/>
      <c r="D41" s="72">
        <v>16</v>
      </c>
      <c r="E41" s="31" t="s">
        <v>498</v>
      </c>
      <c r="F41" s="8"/>
      <c r="G41" s="8"/>
      <c r="H41" s="8"/>
      <c r="J41" s="48"/>
      <c r="K41" s="8"/>
      <c r="L41" s="75"/>
      <c r="M41" s="3"/>
      <c r="N41" s="3"/>
      <c r="O41" s="5"/>
      <c r="P41" s="77"/>
    </row>
    <row r="42" spans="1:16" ht="12.75">
      <c r="A42" s="8"/>
      <c r="B42" s="8"/>
      <c r="C42" s="8"/>
      <c r="D42" s="42"/>
      <c r="E42" s="8"/>
      <c r="F42" s="8"/>
      <c r="G42" s="8"/>
      <c r="H42" s="8"/>
      <c r="J42" s="48"/>
      <c r="L42" s="75"/>
      <c r="M42" s="3"/>
      <c r="N42" s="3"/>
      <c r="O42" s="5"/>
      <c r="P42" s="77"/>
    </row>
    <row r="43" spans="1:22" s="28" customFormat="1" ht="12.75">
      <c r="A43" s="24">
        <v>1</v>
      </c>
      <c r="B43" s="24" t="s">
        <v>89</v>
      </c>
      <c r="C43" s="24" t="s">
        <v>90</v>
      </c>
      <c r="D43" s="46" t="s">
        <v>77</v>
      </c>
      <c r="E43" s="24" t="s">
        <v>67</v>
      </c>
      <c r="F43" s="46">
        <v>558</v>
      </c>
      <c r="G43" s="46">
        <v>555</v>
      </c>
      <c r="H43" s="46">
        <v>549</v>
      </c>
      <c r="I43" s="45">
        <f aca="true" t="shared" si="2" ref="I43:I67">AVERAGE(F43:H43)</f>
        <v>554</v>
      </c>
      <c r="J43" s="59" t="s">
        <v>536</v>
      </c>
      <c r="L43" s="75"/>
      <c r="M43" s="3"/>
      <c r="N43" s="3"/>
      <c r="O43" s="5"/>
      <c r="P43" s="77"/>
      <c r="S43" s="63"/>
      <c r="T43" s="1"/>
      <c r="U43" s="8"/>
      <c r="V43" s="8"/>
    </row>
    <row r="44" spans="1:22" s="28" customFormat="1" ht="12.75">
      <c r="A44" s="24">
        <v>2</v>
      </c>
      <c r="B44" s="24" t="s">
        <v>91</v>
      </c>
      <c r="C44" s="24" t="s">
        <v>92</v>
      </c>
      <c r="D44" s="46" t="s">
        <v>77</v>
      </c>
      <c r="E44" s="24" t="s">
        <v>80</v>
      </c>
      <c r="F44" s="46">
        <v>551</v>
      </c>
      <c r="G44" s="46">
        <v>540</v>
      </c>
      <c r="H44" s="46">
        <v>531</v>
      </c>
      <c r="I44" s="45">
        <f t="shared" si="2"/>
        <v>540.6666666666666</v>
      </c>
      <c r="J44" s="59" t="s">
        <v>536</v>
      </c>
      <c r="L44" s="75"/>
      <c r="M44" s="3"/>
      <c r="N44" s="3"/>
      <c r="O44" s="5"/>
      <c r="P44" s="77"/>
      <c r="S44" s="63"/>
      <c r="T44" s="1"/>
      <c r="U44" s="8"/>
      <c r="V44" s="8"/>
    </row>
    <row r="45" spans="1:22" s="28" customFormat="1" ht="12.75">
      <c r="A45" s="24">
        <v>3</v>
      </c>
      <c r="B45" s="24" t="s">
        <v>95</v>
      </c>
      <c r="C45" s="24" t="s">
        <v>96</v>
      </c>
      <c r="D45" s="46" t="s">
        <v>77</v>
      </c>
      <c r="E45" s="24" t="s">
        <v>67</v>
      </c>
      <c r="F45" s="46">
        <v>541</v>
      </c>
      <c r="G45" s="46">
        <v>531</v>
      </c>
      <c r="H45" s="46">
        <v>526</v>
      </c>
      <c r="I45" s="45">
        <f t="shared" si="2"/>
        <v>532.6666666666666</v>
      </c>
      <c r="J45" s="27" t="s">
        <v>537</v>
      </c>
      <c r="L45" s="75"/>
      <c r="M45" s="3"/>
      <c r="N45" s="3"/>
      <c r="O45" s="5"/>
      <c r="P45" s="77"/>
      <c r="S45" s="63"/>
      <c r="T45" s="1"/>
      <c r="U45" s="8"/>
      <c r="V45" s="8"/>
    </row>
    <row r="46" spans="1:22" s="28" customFormat="1" ht="12.75">
      <c r="A46" s="24">
        <v>4</v>
      </c>
      <c r="B46" s="24" t="s">
        <v>97</v>
      </c>
      <c r="C46" s="24" t="s">
        <v>73</v>
      </c>
      <c r="D46" s="46" t="s">
        <v>77</v>
      </c>
      <c r="E46" s="24" t="s">
        <v>19</v>
      </c>
      <c r="F46" s="46">
        <v>528</v>
      </c>
      <c r="G46" s="46">
        <v>517</v>
      </c>
      <c r="H46" s="46">
        <v>509</v>
      </c>
      <c r="I46" s="45">
        <f t="shared" si="2"/>
        <v>518</v>
      </c>
      <c r="J46" s="59" t="s">
        <v>536</v>
      </c>
      <c r="L46" s="75"/>
      <c r="M46" s="3"/>
      <c r="N46" s="3"/>
      <c r="O46" s="5"/>
      <c r="P46" s="77"/>
      <c r="S46" s="63"/>
      <c r="T46" s="1"/>
      <c r="U46" s="8"/>
      <c r="V46" s="8"/>
    </row>
    <row r="47" spans="1:22" s="28" customFormat="1" ht="12.75">
      <c r="A47" s="24">
        <v>5</v>
      </c>
      <c r="B47" s="24" t="s">
        <v>93</v>
      </c>
      <c r="C47" s="24" t="s">
        <v>94</v>
      </c>
      <c r="D47" s="46" t="s">
        <v>77</v>
      </c>
      <c r="E47" s="24" t="s">
        <v>19</v>
      </c>
      <c r="F47" s="46">
        <v>522</v>
      </c>
      <c r="G47" s="46">
        <v>521</v>
      </c>
      <c r="H47" s="46">
        <v>509</v>
      </c>
      <c r="I47" s="45">
        <f t="shared" si="2"/>
        <v>517.3333333333334</v>
      </c>
      <c r="J47" s="59" t="s">
        <v>536</v>
      </c>
      <c r="L47" s="75"/>
      <c r="M47" s="3"/>
      <c r="N47" s="3"/>
      <c r="O47" s="5"/>
      <c r="P47" s="77"/>
      <c r="S47" s="63"/>
      <c r="T47" s="1"/>
      <c r="U47" s="8"/>
      <c r="V47" s="8"/>
    </row>
    <row r="48" spans="1:22" s="28" customFormat="1" ht="12.75">
      <c r="A48" s="24">
        <v>6</v>
      </c>
      <c r="B48" s="24" t="s">
        <v>101</v>
      </c>
      <c r="C48" s="24" t="s">
        <v>102</v>
      </c>
      <c r="D48" s="46" t="s">
        <v>77</v>
      </c>
      <c r="E48" s="24" t="s">
        <v>53</v>
      </c>
      <c r="F48" s="46">
        <v>528</v>
      </c>
      <c r="G48" s="46">
        <v>511</v>
      </c>
      <c r="H48" s="46">
        <v>505</v>
      </c>
      <c r="I48" s="45">
        <f t="shared" si="2"/>
        <v>514.6666666666666</v>
      </c>
      <c r="J48" s="59" t="s">
        <v>536</v>
      </c>
      <c r="L48" s="75"/>
      <c r="M48" s="3"/>
      <c r="N48" s="3"/>
      <c r="O48" s="5"/>
      <c r="P48" s="77"/>
      <c r="S48" s="63"/>
      <c r="U48" s="8"/>
      <c r="V48" s="8"/>
    </row>
    <row r="49" spans="1:22" s="28" customFormat="1" ht="12.75">
      <c r="A49" s="24">
        <v>7</v>
      </c>
      <c r="B49" s="24" t="s">
        <v>99</v>
      </c>
      <c r="C49" s="24" t="s">
        <v>100</v>
      </c>
      <c r="D49" s="46" t="s">
        <v>77</v>
      </c>
      <c r="E49" s="24" t="s">
        <v>53</v>
      </c>
      <c r="F49" s="46">
        <v>513</v>
      </c>
      <c r="G49" s="46">
        <v>493</v>
      </c>
      <c r="H49" s="46">
        <v>482</v>
      </c>
      <c r="I49" s="45">
        <f t="shared" si="2"/>
        <v>496</v>
      </c>
      <c r="J49" s="50" t="s">
        <v>537</v>
      </c>
      <c r="L49" s="75"/>
      <c r="M49" s="3"/>
      <c r="N49" s="3"/>
      <c r="O49" s="5"/>
      <c r="P49" s="77"/>
      <c r="S49" s="63"/>
      <c r="U49" s="8"/>
      <c r="V49" s="8"/>
    </row>
    <row r="50" spans="1:22" s="28" customFormat="1" ht="12.75">
      <c r="A50" s="24">
        <v>8</v>
      </c>
      <c r="B50" s="24" t="s">
        <v>105</v>
      </c>
      <c r="C50" s="24" t="s">
        <v>106</v>
      </c>
      <c r="D50" s="46" t="s">
        <v>77</v>
      </c>
      <c r="E50" s="24" t="s">
        <v>64</v>
      </c>
      <c r="F50" s="46">
        <v>498</v>
      </c>
      <c r="G50" s="46">
        <v>484</v>
      </c>
      <c r="H50" s="46">
        <v>479</v>
      </c>
      <c r="I50" s="45">
        <f t="shared" si="2"/>
        <v>487</v>
      </c>
      <c r="J50" s="59" t="s">
        <v>536</v>
      </c>
      <c r="L50" s="4"/>
      <c r="M50" s="4"/>
      <c r="N50" s="4"/>
      <c r="O50" s="4"/>
      <c r="P50" s="4"/>
      <c r="S50" s="63"/>
      <c r="U50" s="8"/>
      <c r="V50" s="8"/>
    </row>
    <row r="51" spans="1:22" s="28" customFormat="1" ht="12.75">
      <c r="A51" s="24">
        <v>9</v>
      </c>
      <c r="B51" s="24" t="s">
        <v>107</v>
      </c>
      <c r="C51" s="24" t="s">
        <v>108</v>
      </c>
      <c r="D51" s="46" t="s">
        <v>77</v>
      </c>
      <c r="E51" s="24" t="s">
        <v>9</v>
      </c>
      <c r="F51" s="46">
        <v>494</v>
      </c>
      <c r="G51" s="46">
        <v>477</v>
      </c>
      <c r="H51" s="46">
        <v>467</v>
      </c>
      <c r="I51" s="45">
        <f t="shared" si="2"/>
        <v>479.3333333333333</v>
      </c>
      <c r="J51" s="30" t="s">
        <v>537</v>
      </c>
      <c r="S51" s="63"/>
      <c r="U51" s="8"/>
      <c r="V51" s="8"/>
    </row>
    <row r="52" spans="1:22" s="28" customFormat="1" ht="12.75">
      <c r="A52" s="24">
        <v>10</v>
      </c>
      <c r="B52" s="24" t="s">
        <v>103</v>
      </c>
      <c r="C52" s="24" t="s">
        <v>104</v>
      </c>
      <c r="D52" s="46" t="s">
        <v>77</v>
      </c>
      <c r="E52" s="24" t="s">
        <v>19</v>
      </c>
      <c r="F52" s="46">
        <v>483</v>
      </c>
      <c r="G52" s="46">
        <v>471</v>
      </c>
      <c r="H52" s="46">
        <v>462</v>
      </c>
      <c r="I52" s="45">
        <f t="shared" si="2"/>
        <v>472</v>
      </c>
      <c r="J52" s="59" t="s">
        <v>536</v>
      </c>
      <c r="S52" s="63"/>
      <c r="U52" s="8"/>
      <c r="V52" s="8"/>
    </row>
    <row r="53" spans="1:22" s="28" customFormat="1" ht="12.75">
      <c r="A53" s="24">
        <v>11</v>
      </c>
      <c r="B53" s="24" t="s">
        <v>109</v>
      </c>
      <c r="C53" s="24" t="s">
        <v>110</v>
      </c>
      <c r="D53" s="46" t="s">
        <v>77</v>
      </c>
      <c r="E53" s="24" t="s">
        <v>111</v>
      </c>
      <c r="F53" s="46">
        <v>486</v>
      </c>
      <c r="G53" s="46">
        <v>474</v>
      </c>
      <c r="H53" s="46">
        <v>455</v>
      </c>
      <c r="I53" s="45">
        <f t="shared" si="2"/>
        <v>471.6666666666667</v>
      </c>
      <c r="J53" s="46" t="s">
        <v>537</v>
      </c>
      <c r="S53" s="63"/>
      <c r="U53" s="8"/>
      <c r="V53" s="8"/>
    </row>
    <row r="54" spans="1:22" s="28" customFormat="1" ht="12.75">
      <c r="A54" s="24">
        <v>12</v>
      </c>
      <c r="B54" s="24" t="s">
        <v>125</v>
      </c>
      <c r="C54" s="24" t="s">
        <v>90</v>
      </c>
      <c r="D54" s="46" t="s">
        <v>77</v>
      </c>
      <c r="E54" s="24" t="s">
        <v>80</v>
      </c>
      <c r="F54" s="46">
        <v>497</v>
      </c>
      <c r="G54" s="46">
        <v>449</v>
      </c>
      <c r="H54" s="46">
        <v>431</v>
      </c>
      <c r="I54" s="45">
        <f t="shared" si="2"/>
        <v>459</v>
      </c>
      <c r="J54" s="59" t="s">
        <v>536</v>
      </c>
      <c r="S54" s="63"/>
      <c r="U54" s="8"/>
      <c r="V54" s="8"/>
    </row>
    <row r="55" spans="1:22" s="28" customFormat="1" ht="12.75">
      <c r="A55" s="24">
        <v>13</v>
      </c>
      <c r="B55" s="24" t="s">
        <v>513</v>
      </c>
      <c r="C55" s="24" t="s">
        <v>165</v>
      </c>
      <c r="D55" s="46" t="s">
        <v>77</v>
      </c>
      <c r="E55" s="24" t="s">
        <v>19</v>
      </c>
      <c r="F55" s="46">
        <v>444</v>
      </c>
      <c r="G55" s="46"/>
      <c r="H55" s="46"/>
      <c r="I55" s="45">
        <f t="shared" si="2"/>
        <v>444</v>
      </c>
      <c r="J55" s="30"/>
      <c r="S55" s="63"/>
      <c r="U55" s="8"/>
      <c r="V55" s="8"/>
    </row>
    <row r="56" spans="1:22" s="28" customFormat="1" ht="12.75">
      <c r="A56" s="24">
        <v>14</v>
      </c>
      <c r="B56" s="24" t="s">
        <v>114</v>
      </c>
      <c r="C56" s="24" t="s">
        <v>115</v>
      </c>
      <c r="D56" s="46" t="s">
        <v>77</v>
      </c>
      <c r="E56" s="24" t="s">
        <v>9</v>
      </c>
      <c r="F56" s="46">
        <v>448</v>
      </c>
      <c r="G56" s="46">
        <v>438</v>
      </c>
      <c r="H56" s="46"/>
      <c r="I56" s="45">
        <f t="shared" si="2"/>
        <v>443</v>
      </c>
      <c r="J56" s="46" t="s">
        <v>537</v>
      </c>
      <c r="S56" s="63"/>
      <c r="U56" s="8"/>
      <c r="V56" s="8"/>
    </row>
    <row r="57" spans="1:22" s="28" customFormat="1" ht="12.75">
      <c r="A57" s="24">
        <v>15</v>
      </c>
      <c r="B57" s="24" t="s">
        <v>112</v>
      </c>
      <c r="C57" s="24" t="s">
        <v>113</v>
      </c>
      <c r="D57" s="46" t="s">
        <v>77</v>
      </c>
      <c r="E57" s="24" t="s">
        <v>80</v>
      </c>
      <c r="F57" s="46">
        <v>454</v>
      </c>
      <c r="G57" s="46">
        <v>440</v>
      </c>
      <c r="H57" s="46">
        <v>431</v>
      </c>
      <c r="I57" s="45">
        <f t="shared" si="2"/>
        <v>441.6666666666667</v>
      </c>
      <c r="J57" s="59" t="s">
        <v>536</v>
      </c>
      <c r="S57" s="63"/>
      <c r="U57" s="8"/>
      <c r="V57" s="8"/>
    </row>
    <row r="58" spans="1:22" s="28" customFormat="1" ht="12.75">
      <c r="A58" s="24">
        <v>16</v>
      </c>
      <c r="B58" s="24" t="s">
        <v>116</v>
      </c>
      <c r="C58" s="24" t="s">
        <v>117</v>
      </c>
      <c r="D58" s="46" t="s">
        <v>77</v>
      </c>
      <c r="E58" s="24" t="s">
        <v>9</v>
      </c>
      <c r="F58" s="46">
        <v>435</v>
      </c>
      <c r="G58" s="46">
        <v>404</v>
      </c>
      <c r="H58" s="46">
        <v>396</v>
      </c>
      <c r="I58" s="45">
        <f t="shared" si="2"/>
        <v>411.6666666666667</v>
      </c>
      <c r="J58" s="46" t="s">
        <v>537</v>
      </c>
      <c r="S58" s="63"/>
      <c r="U58" s="8"/>
      <c r="V58" s="8"/>
    </row>
    <row r="59" spans="1:22" s="28" customFormat="1" ht="12.75">
      <c r="A59" s="8">
        <v>17</v>
      </c>
      <c r="B59" s="8" t="s">
        <v>118</v>
      </c>
      <c r="C59" s="8" t="s">
        <v>119</v>
      </c>
      <c r="D59" s="42" t="s">
        <v>77</v>
      </c>
      <c r="E59" s="8" t="s">
        <v>26</v>
      </c>
      <c r="F59" s="42">
        <v>394</v>
      </c>
      <c r="G59" s="42"/>
      <c r="H59" s="42"/>
      <c r="I59" s="45">
        <f t="shared" si="2"/>
        <v>394</v>
      </c>
      <c r="J59" s="42"/>
      <c r="S59" s="63"/>
      <c r="U59" s="8"/>
      <c r="V59" s="8"/>
    </row>
    <row r="60" spans="1:22" ht="12.75">
      <c r="A60" s="8">
        <v>18</v>
      </c>
      <c r="B60" s="8" t="s">
        <v>120</v>
      </c>
      <c r="C60" s="8" t="s">
        <v>121</v>
      </c>
      <c r="D60" s="42" t="s">
        <v>77</v>
      </c>
      <c r="E60" s="8" t="s">
        <v>98</v>
      </c>
      <c r="F60" s="42">
        <v>416</v>
      </c>
      <c r="G60" s="42">
        <v>403</v>
      </c>
      <c r="H60" s="42">
        <v>362</v>
      </c>
      <c r="I60" s="45">
        <f t="shared" si="2"/>
        <v>393.6666666666667</v>
      </c>
      <c r="J60" s="42"/>
      <c r="S60" s="63"/>
      <c r="T60" s="28"/>
      <c r="U60" s="8"/>
      <c r="V60" s="8"/>
    </row>
    <row r="61" spans="1:22" ht="12.75">
      <c r="A61" s="8">
        <v>19</v>
      </c>
      <c r="B61" s="8" t="s">
        <v>105</v>
      </c>
      <c r="C61" s="8" t="s">
        <v>32</v>
      </c>
      <c r="D61" s="42" t="s">
        <v>77</v>
      </c>
      <c r="E61" s="8" t="s">
        <v>64</v>
      </c>
      <c r="F61" s="42">
        <v>363</v>
      </c>
      <c r="G61" s="42">
        <v>350</v>
      </c>
      <c r="H61" s="42">
        <v>349</v>
      </c>
      <c r="I61" s="45">
        <f t="shared" si="2"/>
        <v>354</v>
      </c>
      <c r="J61" s="59" t="s">
        <v>536</v>
      </c>
      <c r="S61" s="63"/>
      <c r="T61" s="28"/>
      <c r="U61" s="8"/>
      <c r="V61" s="8"/>
    </row>
    <row r="62" spans="1:22" ht="12.75">
      <c r="A62" s="8">
        <v>20</v>
      </c>
      <c r="B62" s="8" t="s">
        <v>558</v>
      </c>
      <c r="C62" s="8" t="s">
        <v>242</v>
      </c>
      <c r="D62" s="42" t="s">
        <v>77</v>
      </c>
      <c r="E62" s="8" t="s">
        <v>19</v>
      </c>
      <c r="F62" s="42">
        <v>310</v>
      </c>
      <c r="G62" s="42"/>
      <c r="H62" s="42"/>
      <c r="I62" s="45">
        <f t="shared" si="2"/>
        <v>310</v>
      </c>
      <c r="J62" s="48"/>
      <c r="K62" s="8"/>
      <c r="S62" s="63"/>
      <c r="T62" s="28"/>
      <c r="U62" s="8"/>
      <c r="V62" s="8"/>
    </row>
    <row r="63" spans="1:22" ht="12.75">
      <c r="A63" s="8">
        <v>21</v>
      </c>
      <c r="B63" s="8" t="s">
        <v>509</v>
      </c>
      <c r="C63" s="8" t="s">
        <v>106</v>
      </c>
      <c r="D63" s="42" t="s">
        <v>77</v>
      </c>
      <c r="E63" s="8" t="s">
        <v>510</v>
      </c>
      <c r="F63" s="42">
        <v>307</v>
      </c>
      <c r="G63" s="42"/>
      <c r="H63" s="42"/>
      <c r="I63" s="45">
        <f t="shared" si="2"/>
        <v>307</v>
      </c>
      <c r="J63" s="48"/>
      <c r="K63" s="8"/>
      <c r="S63" s="63"/>
      <c r="T63" s="28"/>
      <c r="U63" s="8"/>
      <c r="V63" s="8"/>
    </row>
    <row r="64" spans="1:22" ht="12.75">
      <c r="A64" s="8">
        <v>22</v>
      </c>
      <c r="B64" s="8" t="s">
        <v>559</v>
      </c>
      <c r="C64" s="8" t="s">
        <v>560</v>
      </c>
      <c r="D64" s="42" t="s">
        <v>77</v>
      </c>
      <c r="E64" s="8" t="s">
        <v>19</v>
      </c>
      <c r="F64" s="42">
        <v>296</v>
      </c>
      <c r="G64" s="42"/>
      <c r="H64" s="42"/>
      <c r="I64" s="45">
        <f t="shared" si="2"/>
        <v>296</v>
      </c>
      <c r="J64" s="48"/>
      <c r="K64" s="8"/>
      <c r="R64" s="1"/>
      <c r="S64" s="63"/>
      <c r="T64" s="28"/>
      <c r="U64" s="8"/>
      <c r="V64" s="8"/>
    </row>
    <row r="65" spans="1:22" ht="12.75">
      <c r="A65" s="8">
        <v>23</v>
      </c>
      <c r="B65" s="8" t="s">
        <v>122</v>
      </c>
      <c r="C65" s="8" t="s">
        <v>123</v>
      </c>
      <c r="D65" s="42" t="s">
        <v>77</v>
      </c>
      <c r="E65" s="8" t="s">
        <v>13</v>
      </c>
      <c r="F65" s="42">
        <v>311</v>
      </c>
      <c r="G65" s="42">
        <v>264</v>
      </c>
      <c r="H65" s="42">
        <v>254</v>
      </c>
      <c r="I65" s="45">
        <f t="shared" si="2"/>
        <v>276.3333333333333</v>
      </c>
      <c r="J65" s="48"/>
      <c r="K65" s="8"/>
      <c r="R65" s="1"/>
      <c r="S65" s="63"/>
      <c r="U65" s="8"/>
      <c r="V65" s="8"/>
    </row>
    <row r="66" spans="1:22" ht="12.75">
      <c r="A66" s="8">
        <v>24</v>
      </c>
      <c r="B66" s="8" t="s">
        <v>124</v>
      </c>
      <c r="C66" s="8" t="s">
        <v>73</v>
      </c>
      <c r="D66" s="42" t="s">
        <v>77</v>
      </c>
      <c r="E66" s="8" t="s">
        <v>98</v>
      </c>
      <c r="F66" s="42">
        <v>251</v>
      </c>
      <c r="G66" s="42">
        <v>218</v>
      </c>
      <c r="H66" s="42"/>
      <c r="I66" s="45">
        <f t="shared" si="2"/>
        <v>234.5</v>
      </c>
      <c r="J66" s="48"/>
      <c r="K66" s="8"/>
      <c r="R66" s="1"/>
      <c r="S66" s="63"/>
      <c r="U66" s="8"/>
      <c r="V66" s="8"/>
    </row>
    <row r="67" spans="1:22" ht="12.75">
      <c r="A67" s="8">
        <v>25</v>
      </c>
      <c r="B67" s="8" t="s">
        <v>126</v>
      </c>
      <c r="C67" s="8" t="s">
        <v>127</v>
      </c>
      <c r="D67" s="42" t="s">
        <v>77</v>
      </c>
      <c r="E67" s="8" t="s">
        <v>67</v>
      </c>
      <c r="F67" s="42">
        <v>75</v>
      </c>
      <c r="G67" s="42"/>
      <c r="H67" s="42"/>
      <c r="I67" s="45">
        <f t="shared" si="2"/>
        <v>75</v>
      </c>
      <c r="J67" s="48"/>
      <c r="K67" s="8"/>
      <c r="R67" s="1"/>
      <c r="S67" s="63"/>
      <c r="U67" s="8"/>
      <c r="V67" s="8"/>
    </row>
    <row r="68" spans="1:19" ht="12.75">
      <c r="A68" s="8"/>
      <c r="B68" s="8"/>
      <c r="C68" s="8"/>
      <c r="D68" s="42"/>
      <c r="E68" s="8"/>
      <c r="F68" s="8"/>
      <c r="G68" s="8"/>
      <c r="H68" s="8"/>
      <c r="J68" s="48"/>
      <c r="K68" s="8"/>
      <c r="R68" s="1"/>
      <c r="S68" s="1"/>
    </row>
    <row r="69" spans="1:11" ht="12.75">
      <c r="A69" s="8"/>
      <c r="B69" s="10" t="s">
        <v>412</v>
      </c>
      <c r="C69" s="8"/>
      <c r="D69" s="72">
        <v>8</v>
      </c>
      <c r="E69" s="31" t="s">
        <v>497</v>
      </c>
      <c r="F69" s="8"/>
      <c r="G69" s="8"/>
      <c r="H69" s="8"/>
      <c r="J69" s="48"/>
      <c r="K69" s="8"/>
    </row>
    <row r="70" spans="1:11" ht="12.75">
      <c r="A70" s="8"/>
      <c r="B70" s="8"/>
      <c r="C70" s="8"/>
      <c r="D70" s="42"/>
      <c r="E70" s="8"/>
      <c r="F70" s="8"/>
      <c r="G70" s="8"/>
      <c r="H70" s="8"/>
      <c r="J70" s="48"/>
      <c r="K70" s="8"/>
    </row>
    <row r="71" spans="1:22" s="28" customFormat="1" ht="12.75">
      <c r="A71" s="24">
        <v>1</v>
      </c>
      <c r="B71" s="24" t="s">
        <v>135</v>
      </c>
      <c r="C71" s="24" t="s">
        <v>18</v>
      </c>
      <c r="D71" s="46" t="s">
        <v>2</v>
      </c>
      <c r="E71" s="24" t="s">
        <v>53</v>
      </c>
      <c r="F71" s="46">
        <v>490</v>
      </c>
      <c r="G71" s="46">
        <v>485</v>
      </c>
      <c r="H71" s="46">
        <v>482</v>
      </c>
      <c r="I71" s="45">
        <f aca="true" t="shared" si="3" ref="I71:I79">AVERAGE(F71:H71)</f>
        <v>485.6666666666667</v>
      </c>
      <c r="J71" s="59" t="s">
        <v>536</v>
      </c>
      <c r="K71" s="8"/>
      <c r="R71" s="42"/>
      <c r="S71" s="63"/>
      <c r="T71" s="1"/>
      <c r="U71" s="8"/>
      <c r="V71" s="8"/>
    </row>
    <row r="72" spans="1:22" s="28" customFormat="1" ht="12.75">
      <c r="A72" s="24">
        <v>2</v>
      </c>
      <c r="B72" s="24" t="s">
        <v>131</v>
      </c>
      <c r="C72" s="24" t="s">
        <v>132</v>
      </c>
      <c r="D72" s="46" t="s">
        <v>2</v>
      </c>
      <c r="E72" s="24" t="s">
        <v>98</v>
      </c>
      <c r="F72" s="24">
        <v>477</v>
      </c>
      <c r="G72" s="24">
        <v>460</v>
      </c>
      <c r="H72" s="24">
        <v>452</v>
      </c>
      <c r="I72" s="45">
        <f t="shared" si="3"/>
        <v>463</v>
      </c>
      <c r="J72" s="59" t="s">
        <v>536</v>
      </c>
      <c r="K72" s="8"/>
      <c r="L72" s="3"/>
      <c r="M72" s="4"/>
      <c r="N72" s="4"/>
      <c r="O72" s="4"/>
      <c r="P72" s="4"/>
      <c r="R72" s="42"/>
      <c r="S72" s="63"/>
      <c r="T72" s="1"/>
      <c r="U72" s="8"/>
      <c r="V72" s="8"/>
    </row>
    <row r="73" spans="1:22" s="28" customFormat="1" ht="12.75">
      <c r="A73" s="24">
        <v>3</v>
      </c>
      <c r="B73" s="24" t="s">
        <v>129</v>
      </c>
      <c r="C73" s="24" t="s">
        <v>130</v>
      </c>
      <c r="D73" s="46" t="s">
        <v>2</v>
      </c>
      <c r="E73" s="24" t="s">
        <v>80</v>
      </c>
      <c r="F73" s="46">
        <v>485</v>
      </c>
      <c r="G73" s="46">
        <v>468</v>
      </c>
      <c r="H73" s="46">
        <v>462</v>
      </c>
      <c r="I73" s="45">
        <f t="shared" si="3"/>
        <v>471.6666666666667</v>
      </c>
      <c r="J73" s="59" t="s">
        <v>536</v>
      </c>
      <c r="K73" s="8"/>
      <c r="L73" s="5"/>
      <c r="M73" s="5"/>
      <c r="N73" s="5"/>
      <c r="O73" s="5"/>
      <c r="P73" s="5"/>
      <c r="R73" s="42"/>
      <c r="S73" s="63"/>
      <c r="T73" s="1"/>
      <c r="U73" s="8"/>
      <c r="V73" s="8"/>
    </row>
    <row r="74" spans="1:22" s="28" customFormat="1" ht="12.75">
      <c r="A74" s="24">
        <v>4</v>
      </c>
      <c r="B74" s="24" t="s">
        <v>62</v>
      </c>
      <c r="C74" s="24" t="s">
        <v>133</v>
      </c>
      <c r="D74" s="46" t="s">
        <v>2</v>
      </c>
      <c r="E74" s="24" t="s">
        <v>64</v>
      </c>
      <c r="F74" s="24">
        <v>473</v>
      </c>
      <c r="G74" s="24">
        <v>446</v>
      </c>
      <c r="H74" s="24">
        <v>436</v>
      </c>
      <c r="I74" s="45">
        <f t="shared" si="3"/>
        <v>451.6666666666667</v>
      </c>
      <c r="J74" s="59" t="s">
        <v>536</v>
      </c>
      <c r="K74" s="8"/>
      <c r="L74" s="75"/>
      <c r="M74" s="3"/>
      <c r="N74" s="3"/>
      <c r="O74" s="5"/>
      <c r="P74" s="77"/>
      <c r="R74" s="42"/>
      <c r="S74" s="63"/>
      <c r="T74" s="1"/>
      <c r="U74" s="8"/>
      <c r="V74" s="8"/>
    </row>
    <row r="75" spans="1:22" s="28" customFormat="1" ht="12.75">
      <c r="A75" s="24">
        <v>5</v>
      </c>
      <c r="B75" s="24" t="s">
        <v>128</v>
      </c>
      <c r="C75" s="24" t="s">
        <v>18</v>
      </c>
      <c r="D75" s="46" t="s">
        <v>2</v>
      </c>
      <c r="E75" s="24" t="s">
        <v>13</v>
      </c>
      <c r="F75" s="24">
        <v>463</v>
      </c>
      <c r="G75" s="24">
        <v>430</v>
      </c>
      <c r="H75" s="24">
        <v>427</v>
      </c>
      <c r="I75" s="45">
        <f t="shared" si="3"/>
        <v>440</v>
      </c>
      <c r="J75" s="59" t="s">
        <v>536</v>
      </c>
      <c r="K75" s="8"/>
      <c r="L75" s="75"/>
      <c r="M75" s="3"/>
      <c r="N75" s="3"/>
      <c r="O75" s="5"/>
      <c r="P75" s="77"/>
      <c r="R75" s="42"/>
      <c r="S75" s="63"/>
      <c r="T75" s="1"/>
      <c r="U75" s="8"/>
      <c r="V75" s="8"/>
    </row>
    <row r="76" spans="1:22" s="28" customFormat="1" ht="12.75">
      <c r="A76" s="24">
        <v>6</v>
      </c>
      <c r="B76" s="24" t="s">
        <v>134</v>
      </c>
      <c r="C76" s="24" t="s">
        <v>76</v>
      </c>
      <c r="D76" s="46" t="s">
        <v>2</v>
      </c>
      <c r="E76" s="24" t="s">
        <v>53</v>
      </c>
      <c r="F76" s="24">
        <v>439</v>
      </c>
      <c r="G76" s="24">
        <v>411</v>
      </c>
      <c r="H76" s="24">
        <v>359</v>
      </c>
      <c r="I76" s="45">
        <f t="shared" si="3"/>
        <v>403</v>
      </c>
      <c r="J76" s="59" t="s">
        <v>536</v>
      </c>
      <c r="K76" s="8"/>
      <c r="L76" s="75"/>
      <c r="M76" s="3"/>
      <c r="N76" s="3"/>
      <c r="O76" s="5"/>
      <c r="P76" s="77"/>
      <c r="R76" s="42"/>
      <c r="S76" s="63"/>
      <c r="T76" s="1"/>
      <c r="U76" s="8"/>
      <c r="V76" s="8"/>
    </row>
    <row r="77" spans="1:22" s="28" customFormat="1" ht="12.75">
      <c r="A77" s="24">
        <v>7</v>
      </c>
      <c r="B77" s="24" t="s">
        <v>136</v>
      </c>
      <c r="C77" s="24" t="s">
        <v>137</v>
      </c>
      <c r="D77" s="46" t="s">
        <v>2</v>
      </c>
      <c r="E77" s="24" t="s">
        <v>3</v>
      </c>
      <c r="F77" s="46">
        <v>374</v>
      </c>
      <c r="G77" s="46">
        <v>372</v>
      </c>
      <c r="H77" s="46">
        <v>350</v>
      </c>
      <c r="I77" s="45">
        <f t="shared" si="3"/>
        <v>365.3333333333333</v>
      </c>
      <c r="J77" s="59" t="s">
        <v>536</v>
      </c>
      <c r="K77" s="8"/>
      <c r="L77" s="75"/>
      <c r="M77" s="3"/>
      <c r="N77" s="3"/>
      <c r="O77" s="5"/>
      <c r="P77" s="77"/>
      <c r="R77" s="42"/>
      <c r="S77" s="63"/>
      <c r="T77" s="1"/>
      <c r="U77" s="8"/>
      <c r="V77" s="8"/>
    </row>
    <row r="78" spans="1:22" s="28" customFormat="1" ht="12.75">
      <c r="A78" s="24">
        <v>8</v>
      </c>
      <c r="B78" s="24" t="s">
        <v>138</v>
      </c>
      <c r="C78" s="24" t="s">
        <v>139</v>
      </c>
      <c r="D78" s="46" t="s">
        <v>2</v>
      </c>
      <c r="E78" s="24" t="s">
        <v>13</v>
      </c>
      <c r="F78" s="24">
        <v>324</v>
      </c>
      <c r="G78" s="24"/>
      <c r="H78" s="24"/>
      <c r="I78" s="45">
        <f t="shared" si="3"/>
        <v>324</v>
      </c>
      <c r="J78" s="30"/>
      <c r="K78" s="8"/>
      <c r="L78" s="75"/>
      <c r="M78" s="3"/>
      <c r="N78" s="3"/>
      <c r="O78" s="5"/>
      <c r="P78" s="77"/>
      <c r="R78" s="42"/>
      <c r="S78" s="63"/>
      <c r="U78" s="8"/>
      <c r="V78" s="8"/>
    </row>
    <row r="79" spans="1:22" ht="12.75">
      <c r="A79" s="8">
        <v>9</v>
      </c>
      <c r="B79" s="8" t="s">
        <v>140</v>
      </c>
      <c r="C79" s="8" t="s">
        <v>141</v>
      </c>
      <c r="D79" s="42" t="s">
        <v>2</v>
      </c>
      <c r="E79" s="8" t="s">
        <v>29</v>
      </c>
      <c r="F79" s="8">
        <v>229</v>
      </c>
      <c r="G79" s="8">
        <v>33</v>
      </c>
      <c r="H79" s="8"/>
      <c r="I79" s="45">
        <f t="shared" si="3"/>
        <v>131</v>
      </c>
      <c r="K79" s="8"/>
      <c r="L79" s="4"/>
      <c r="M79" s="4"/>
      <c r="N79" s="4"/>
      <c r="O79" s="4"/>
      <c r="P79" s="4"/>
      <c r="Q79" s="28"/>
      <c r="R79" s="42"/>
      <c r="S79" s="63"/>
      <c r="T79" s="28"/>
      <c r="U79" s="8"/>
      <c r="V79" s="8"/>
    </row>
    <row r="80" spans="1:17" ht="12.75">
      <c r="A80" s="8"/>
      <c r="B80" s="8"/>
      <c r="C80" s="8"/>
      <c r="D80" s="42"/>
      <c r="E80" s="8"/>
      <c r="F80" s="8"/>
      <c r="G80" s="8"/>
      <c r="H80" s="8"/>
      <c r="L80" s="3"/>
      <c r="M80" s="4"/>
      <c r="N80" s="4"/>
      <c r="O80" s="4"/>
      <c r="P80" s="4"/>
      <c r="Q80" s="28"/>
    </row>
    <row r="81" spans="1:16" ht="12.75">
      <c r="A81" s="8"/>
      <c r="B81" s="10" t="s">
        <v>413</v>
      </c>
      <c r="C81" s="8"/>
      <c r="D81" s="72">
        <v>14</v>
      </c>
      <c r="E81" s="31" t="s">
        <v>498</v>
      </c>
      <c r="F81" s="8"/>
      <c r="G81" s="8"/>
      <c r="H81" s="8"/>
      <c r="L81" s="5"/>
      <c r="M81" s="5"/>
      <c r="N81" s="5"/>
      <c r="O81" s="5"/>
      <c r="P81" s="5"/>
    </row>
    <row r="82" spans="1:16" ht="12.75">
      <c r="A82" s="8"/>
      <c r="B82" s="8"/>
      <c r="C82" s="8"/>
      <c r="D82" s="42"/>
      <c r="E82" s="8"/>
      <c r="F82" s="8"/>
      <c r="G82" s="8"/>
      <c r="H82" s="8"/>
      <c r="L82" s="75"/>
      <c r="M82" s="3"/>
      <c r="N82" s="3"/>
      <c r="O82" s="5"/>
      <c r="P82" s="77"/>
    </row>
    <row r="83" spans="1:22" s="28" customFormat="1" ht="12.75">
      <c r="A83" s="24">
        <v>1</v>
      </c>
      <c r="B83" s="24" t="s">
        <v>142</v>
      </c>
      <c r="C83" s="24" t="s">
        <v>22</v>
      </c>
      <c r="D83" s="46" t="s">
        <v>2</v>
      </c>
      <c r="E83" s="24" t="s">
        <v>19</v>
      </c>
      <c r="F83" s="46">
        <v>552</v>
      </c>
      <c r="G83" s="46">
        <v>544</v>
      </c>
      <c r="H83" s="46">
        <v>522</v>
      </c>
      <c r="I83" s="45">
        <f aca="true" t="shared" si="4" ref="I83:I98">AVERAGE(F83:H83)</f>
        <v>539.3333333333334</v>
      </c>
      <c r="J83" s="59" t="s">
        <v>536</v>
      </c>
      <c r="L83" s="75"/>
      <c r="M83" s="3"/>
      <c r="N83" s="3"/>
      <c r="O83" s="5"/>
      <c r="P83" s="77"/>
      <c r="Q83" s="2"/>
      <c r="S83" s="63"/>
      <c r="U83" s="8"/>
      <c r="V83" s="8"/>
    </row>
    <row r="84" spans="1:22" s="28" customFormat="1" ht="12.75">
      <c r="A84" s="24">
        <v>2</v>
      </c>
      <c r="B84" s="24" t="s">
        <v>97</v>
      </c>
      <c r="C84" s="24" t="s">
        <v>143</v>
      </c>
      <c r="D84" s="46" t="s">
        <v>2</v>
      </c>
      <c r="E84" s="24" t="s">
        <v>19</v>
      </c>
      <c r="F84" s="46">
        <v>541</v>
      </c>
      <c r="G84" s="46">
        <v>539</v>
      </c>
      <c r="H84" s="46">
        <v>537</v>
      </c>
      <c r="I84" s="45">
        <f t="shared" si="4"/>
        <v>539</v>
      </c>
      <c r="J84" s="59" t="s">
        <v>536</v>
      </c>
      <c r="L84" s="75"/>
      <c r="M84" s="3"/>
      <c r="N84" s="3"/>
      <c r="O84" s="5"/>
      <c r="P84" s="77"/>
      <c r="Q84" s="2"/>
      <c r="S84" s="63"/>
      <c r="U84" s="8"/>
      <c r="V84" s="8"/>
    </row>
    <row r="85" spans="1:22" s="28" customFormat="1" ht="12.75">
      <c r="A85" s="24">
        <v>3</v>
      </c>
      <c r="B85" s="24" t="s">
        <v>144</v>
      </c>
      <c r="C85" s="24" t="s">
        <v>106</v>
      </c>
      <c r="D85" s="46" t="s">
        <v>2</v>
      </c>
      <c r="E85" s="24" t="s">
        <v>3</v>
      </c>
      <c r="F85" s="46">
        <v>533</v>
      </c>
      <c r="G85" s="46">
        <v>526</v>
      </c>
      <c r="H85" s="46">
        <v>524</v>
      </c>
      <c r="I85" s="45">
        <f t="shared" si="4"/>
        <v>527.6666666666666</v>
      </c>
      <c r="J85" s="59" t="s">
        <v>536</v>
      </c>
      <c r="L85" s="75"/>
      <c r="M85" s="3"/>
      <c r="N85" s="3"/>
      <c r="O85" s="5"/>
      <c r="P85" s="77"/>
      <c r="Q85" s="1"/>
      <c r="S85" s="63"/>
      <c r="U85" s="8"/>
      <c r="V85" s="8"/>
    </row>
    <row r="86" spans="1:22" s="28" customFormat="1" ht="12.75">
      <c r="A86" s="24">
        <v>4</v>
      </c>
      <c r="B86" s="24" t="s">
        <v>145</v>
      </c>
      <c r="C86" s="24" t="s">
        <v>106</v>
      </c>
      <c r="D86" s="46" t="s">
        <v>2</v>
      </c>
      <c r="E86" s="24" t="s">
        <v>13</v>
      </c>
      <c r="F86" s="46">
        <v>519</v>
      </c>
      <c r="G86" s="46">
        <v>501</v>
      </c>
      <c r="H86" s="46">
        <v>499</v>
      </c>
      <c r="I86" s="45">
        <f t="shared" si="4"/>
        <v>506.3333333333333</v>
      </c>
      <c r="J86" s="59" t="s">
        <v>536</v>
      </c>
      <c r="L86" s="75"/>
      <c r="M86" s="3"/>
      <c r="N86" s="3"/>
      <c r="O86" s="5"/>
      <c r="P86" s="77"/>
      <c r="Q86" s="1"/>
      <c r="S86" s="63"/>
      <c r="U86" s="8"/>
      <c r="V86" s="8"/>
    </row>
    <row r="87" spans="1:22" s="28" customFormat="1" ht="12.75">
      <c r="A87" s="24">
        <v>5</v>
      </c>
      <c r="B87" s="53" t="s">
        <v>146</v>
      </c>
      <c r="C87" s="53" t="s">
        <v>94</v>
      </c>
      <c r="D87" s="64" t="s">
        <v>2</v>
      </c>
      <c r="E87" s="53" t="s">
        <v>53</v>
      </c>
      <c r="F87" s="64">
        <v>478</v>
      </c>
      <c r="G87" s="64">
        <v>477</v>
      </c>
      <c r="H87" s="64">
        <v>469</v>
      </c>
      <c r="I87" s="54">
        <f t="shared" si="4"/>
        <v>474.6666666666667</v>
      </c>
      <c r="J87" s="55" t="s">
        <v>535</v>
      </c>
      <c r="L87" s="75"/>
      <c r="M87" s="3"/>
      <c r="N87" s="3"/>
      <c r="O87" s="5"/>
      <c r="P87" s="77"/>
      <c r="Q87" s="1"/>
      <c r="S87" s="63"/>
      <c r="U87" s="8"/>
      <c r="V87" s="8"/>
    </row>
    <row r="88" spans="1:22" s="28" customFormat="1" ht="12.75">
      <c r="A88" s="24">
        <v>6</v>
      </c>
      <c r="B88" s="24" t="s">
        <v>147</v>
      </c>
      <c r="C88" s="24" t="s">
        <v>148</v>
      </c>
      <c r="D88" s="46" t="s">
        <v>2</v>
      </c>
      <c r="E88" s="24" t="s">
        <v>29</v>
      </c>
      <c r="F88" s="46">
        <v>447</v>
      </c>
      <c r="G88" s="46"/>
      <c r="H88" s="46"/>
      <c r="I88" s="45">
        <f t="shared" si="4"/>
        <v>447</v>
      </c>
      <c r="J88" s="42"/>
      <c r="L88" s="75"/>
      <c r="M88" s="3"/>
      <c r="N88" s="3"/>
      <c r="O88" s="5"/>
      <c r="P88" s="77"/>
      <c r="Q88" s="1"/>
      <c r="S88" s="63"/>
      <c r="U88" s="8"/>
      <c r="V88" s="8"/>
    </row>
    <row r="89" spans="1:22" s="28" customFormat="1" ht="12.75">
      <c r="A89" s="24">
        <v>7</v>
      </c>
      <c r="B89" s="24" t="s">
        <v>153</v>
      </c>
      <c r="C89" s="24" t="s">
        <v>154</v>
      </c>
      <c r="D89" s="46" t="s">
        <v>2</v>
      </c>
      <c r="E89" s="24" t="s">
        <v>19</v>
      </c>
      <c r="F89" s="46">
        <v>450</v>
      </c>
      <c r="G89" s="46">
        <v>433</v>
      </c>
      <c r="H89" s="46">
        <v>422</v>
      </c>
      <c r="I89" s="45">
        <f t="shared" si="4"/>
        <v>435</v>
      </c>
      <c r="J89" s="59" t="s">
        <v>536</v>
      </c>
      <c r="L89" s="75"/>
      <c r="M89" s="3"/>
      <c r="N89" s="3"/>
      <c r="O89" s="5"/>
      <c r="P89" s="77"/>
      <c r="Q89" s="1"/>
      <c r="S89" s="63"/>
      <c r="T89" s="1"/>
      <c r="U89" s="8"/>
      <c r="V89" s="8"/>
    </row>
    <row r="90" spans="1:22" s="28" customFormat="1" ht="12.75">
      <c r="A90" s="24">
        <v>8</v>
      </c>
      <c r="B90" s="24" t="s">
        <v>149</v>
      </c>
      <c r="C90" s="24" t="s">
        <v>150</v>
      </c>
      <c r="D90" s="46" t="s">
        <v>2</v>
      </c>
      <c r="E90" s="24" t="s">
        <v>3</v>
      </c>
      <c r="F90" s="46">
        <v>445</v>
      </c>
      <c r="G90" s="46">
        <v>395</v>
      </c>
      <c r="H90" s="46"/>
      <c r="I90" s="45">
        <f t="shared" si="4"/>
        <v>420</v>
      </c>
      <c r="J90" s="50" t="s">
        <v>537</v>
      </c>
      <c r="L90" s="75"/>
      <c r="M90" s="3"/>
      <c r="N90" s="3"/>
      <c r="O90" s="5"/>
      <c r="P90" s="77"/>
      <c r="Q90" s="2"/>
      <c r="S90" s="63"/>
      <c r="T90" s="1"/>
      <c r="U90" s="8"/>
      <c r="V90" s="8"/>
    </row>
    <row r="91" spans="1:22" s="28" customFormat="1" ht="12.75">
      <c r="A91" s="24">
        <v>9</v>
      </c>
      <c r="B91" s="24" t="s">
        <v>151</v>
      </c>
      <c r="C91" s="24" t="s">
        <v>152</v>
      </c>
      <c r="D91" s="46" t="s">
        <v>2</v>
      </c>
      <c r="E91" s="24" t="s">
        <v>53</v>
      </c>
      <c r="F91" s="46">
        <v>440</v>
      </c>
      <c r="G91" s="46">
        <v>393</v>
      </c>
      <c r="H91" s="46"/>
      <c r="I91" s="45">
        <f t="shared" si="4"/>
        <v>416.5</v>
      </c>
      <c r="J91" s="59" t="s">
        <v>536</v>
      </c>
      <c r="K91" s="8"/>
      <c r="L91" s="75"/>
      <c r="M91" s="3"/>
      <c r="N91" s="3"/>
      <c r="O91" s="5"/>
      <c r="P91" s="77"/>
      <c r="Q91" s="2"/>
      <c r="S91" s="63"/>
      <c r="T91" s="1"/>
      <c r="U91" s="8"/>
      <c r="V91" s="8"/>
    </row>
    <row r="92" spans="1:22" s="28" customFormat="1" ht="12.75">
      <c r="A92" s="24">
        <v>10</v>
      </c>
      <c r="B92" s="24" t="s">
        <v>159</v>
      </c>
      <c r="C92" s="24" t="s">
        <v>160</v>
      </c>
      <c r="D92" s="46" t="s">
        <v>2</v>
      </c>
      <c r="E92" s="24" t="s">
        <v>161</v>
      </c>
      <c r="F92" s="46">
        <v>425</v>
      </c>
      <c r="G92" s="46">
        <v>405</v>
      </c>
      <c r="H92" s="46">
        <v>400</v>
      </c>
      <c r="I92" s="45">
        <f t="shared" si="4"/>
        <v>410</v>
      </c>
      <c r="J92" s="59" t="s">
        <v>536</v>
      </c>
      <c r="K92" s="8"/>
      <c r="L92" s="4"/>
      <c r="M92" s="4"/>
      <c r="N92" s="4"/>
      <c r="O92" s="4"/>
      <c r="P92" s="4"/>
      <c r="Q92" s="42"/>
      <c r="S92" s="63"/>
      <c r="T92" s="1"/>
      <c r="U92" s="8"/>
      <c r="V92" s="8"/>
    </row>
    <row r="93" spans="1:22" s="28" customFormat="1" ht="12.75">
      <c r="A93" s="24">
        <v>11</v>
      </c>
      <c r="B93" s="24" t="s">
        <v>155</v>
      </c>
      <c r="C93" s="24" t="s">
        <v>156</v>
      </c>
      <c r="D93" s="46" t="s">
        <v>2</v>
      </c>
      <c r="E93" s="24" t="s">
        <v>26</v>
      </c>
      <c r="F93" s="46">
        <v>416</v>
      </c>
      <c r="G93" s="46">
        <v>398</v>
      </c>
      <c r="H93" s="46"/>
      <c r="I93" s="45">
        <f t="shared" si="4"/>
        <v>407</v>
      </c>
      <c r="J93" s="50"/>
      <c r="K93" s="8"/>
      <c r="L93" s="3"/>
      <c r="M93" s="4"/>
      <c r="N93" s="4"/>
      <c r="O93" s="4"/>
      <c r="P93" s="4"/>
      <c r="Q93" s="42"/>
      <c r="S93" s="63"/>
      <c r="U93" s="8"/>
      <c r="V93" s="8"/>
    </row>
    <row r="94" spans="1:22" s="28" customFormat="1" ht="12.75">
      <c r="A94" s="24">
        <v>12</v>
      </c>
      <c r="B94" s="24" t="s">
        <v>157</v>
      </c>
      <c r="C94" s="24" t="s">
        <v>158</v>
      </c>
      <c r="D94" s="46" t="s">
        <v>2</v>
      </c>
      <c r="E94" s="24" t="s">
        <v>53</v>
      </c>
      <c r="F94" s="46">
        <v>427</v>
      </c>
      <c r="G94" s="46">
        <v>377</v>
      </c>
      <c r="H94" s="46"/>
      <c r="I94" s="45">
        <f t="shared" si="4"/>
        <v>402</v>
      </c>
      <c r="J94" s="50"/>
      <c r="K94" s="8"/>
      <c r="L94" s="5"/>
      <c r="M94" s="5"/>
      <c r="N94" s="5"/>
      <c r="O94" s="5"/>
      <c r="P94" s="5"/>
      <c r="Q94" s="42"/>
      <c r="S94" s="63"/>
      <c r="U94" s="8"/>
      <c r="V94" s="8"/>
    </row>
    <row r="95" spans="1:22" s="28" customFormat="1" ht="12.75">
      <c r="A95" s="24">
        <v>13</v>
      </c>
      <c r="B95" s="24" t="s">
        <v>162</v>
      </c>
      <c r="C95" s="24" t="s">
        <v>163</v>
      </c>
      <c r="D95" s="46" t="s">
        <v>2</v>
      </c>
      <c r="E95" s="24" t="s">
        <v>13</v>
      </c>
      <c r="F95" s="46">
        <v>421</v>
      </c>
      <c r="G95" s="46">
        <v>419</v>
      </c>
      <c r="H95" s="46">
        <v>356</v>
      </c>
      <c r="I95" s="45">
        <f t="shared" si="4"/>
        <v>398.6666666666667</v>
      </c>
      <c r="J95" s="50" t="s">
        <v>537</v>
      </c>
      <c r="K95" s="8"/>
      <c r="L95" s="75"/>
      <c r="M95" s="3"/>
      <c r="N95" s="3"/>
      <c r="O95" s="5"/>
      <c r="P95" s="77"/>
      <c r="Q95" s="42"/>
      <c r="S95" s="63"/>
      <c r="U95" s="8"/>
      <c r="V95" s="8"/>
    </row>
    <row r="96" spans="1:22" s="28" customFormat="1" ht="12.75">
      <c r="A96" s="24">
        <v>14</v>
      </c>
      <c r="B96" s="24" t="s">
        <v>433</v>
      </c>
      <c r="C96" s="24" t="s">
        <v>163</v>
      </c>
      <c r="D96" s="46" t="s">
        <v>2</v>
      </c>
      <c r="E96" s="24" t="s">
        <v>3</v>
      </c>
      <c r="F96" s="46">
        <v>385</v>
      </c>
      <c r="G96" s="46"/>
      <c r="H96" s="46"/>
      <c r="I96" s="45">
        <f t="shared" si="4"/>
        <v>385</v>
      </c>
      <c r="J96" s="50"/>
      <c r="K96" s="8"/>
      <c r="L96" s="75"/>
      <c r="M96" s="3"/>
      <c r="N96" s="3"/>
      <c r="O96" s="5"/>
      <c r="P96" s="77"/>
      <c r="Q96" s="42"/>
      <c r="S96" s="63"/>
      <c r="U96" s="8"/>
      <c r="V96" s="8"/>
    </row>
    <row r="97" spans="1:22" ht="12.75">
      <c r="A97" s="24">
        <v>15</v>
      </c>
      <c r="B97" s="24" t="s">
        <v>164</v>
      </c>
      <c r="C97" s="24" t="s">
        <v>165</v>
      </c>
      <c r="D97" s="46" t="s">
        <v>2</v>
      </c>
      <c r="E97" s="24" t="s">
        <v>13</v>
      </c>
      <c r="F97" s="46">
        <v>378</v>
      </c>
      <c r="G97" s="46">
        <v>330</v>
      </c>
      <c r="H97" s="46">
        <v>274</v>
      </c>
      <c r="I97" s="45">
        <f t="shared" si="4"/>
        <v>327.3333333333333</v>
      </c>
      <c r="J97" s="59" t="s">
        <v>536</v>
      </c>
      <c r="K97" s="8"/>
      <c r="L97" s="4"/>
      <c r="M97" s="4"/>
      <c r="N97" s="4"/>
      <c r="O97" s="4"/>
      <c r="P97" s="4"/>
      <c r="Q97" s="42"/>
      <c r="S97" s="63"/>
      <c r="T97" s="28"/>
      <c r="U97" s="8"/>
      <c r="V97" s="8"/>
    </row>
    <row r="98" spans="1:22" ht="12.75">
      <c r="A98" s="8">
        <v>16</v>
      </c>
      <c r="B98" s="8" t="s">
        <v>541</v>
      </c>
      <c r="C98" s="8" t="s">
        <v>434</v>
      </c>
      <c r="D98" s="42" t="s">
        <v>2</v>
      </c>
      <c r="E98" s="8" t="s">
        <v>9</v>
      </c>
      <c r="F98" s="42">
        <v>391</v>
      </c>
      <c r="G98" s="42">
        <v>101</v>
      </c>
      <c r="H98" s="42"/>
      <c r="I98" s="45">
        <f t="shared" si="4"/>
        <v>246</v>
      </c>
      <c r="J98" s="51" t="s">
        <v>537</v>
      </c>
      <c r="K98" s="8"/>
      <c r="L98" s="3"/>
      <c r="M98" s="4"/>
      <c r="N98" s="4"/>
      <c r="O98" s="4"/>
      <c r="P98" s="4"/>
      <c r="Q98" s="42"/>
      <c r="S98" s="63"/>
      <c r="T98" s="28"/>
      <c r="U98" s="8"/>
      <c r="V98" s="8"/>
    </row>
    <row r="99" spans="1:17" ht="12.75">
      <c r="A99" s="8"/>
      <c r="B99" s="8"/>
      <c r="C99" s="8"/>
      <c r="D99" s="42"/>
      <c r="E99" s="8"/>
      <c r="F99" s="8"/>
      <c r="G99" s="8"/>
      <c r="H99" s="8"/>
      <c r="J99" s="48"/>
      <c r="L99" s="5"/>
      <c r="M99" s="5"/>
      <c r="N99" s="5"/>
      <c r="O99" s="5"/>
      <c r="P99" s="5"/>
      <c r="Q99" s="42"/>
    </row>
    <row r="100" spans="1:17" ht="12.75">
      <c r="A100" s="8"/>
      <c r="B100" s="10" t="s">
        <v>414</v>
      </c>
      <c r="C100" s="8"/>
      <c r="D100" s="72">
        <v>4</v>
      </c>
      <c r="E100" s="31" t="s">
        <v>497</v>
      </c>
      <c r="F100" s="8"/>
      <c r="G100" s="8"/>
      <c r="H100" s="8"/>
      <c r="J100" s="48"/>
      <c r="L100" s="75"/>
      <c r="M100" s="3"/>
      <c r="N100" s="3"/>
      <c r="O100" s="5"/>
      <c r="P100" s="77"/>
      <c r="Q100" s="42"/>
    </row>
    <row r="101" spans="1:16" ht="12.75">
      <c r="A101" s="8"/>
      <c r="B101" s="8"/>
      <c r="C101" s="8"/>
      <c r="D101" s="42"/>
      <c r="E101" s="8"/>
      <c r="F101" s="8"/>
      <c r="G101" s="8"/>
      <c r="H101" s="8"/>
      <c r="J101" s="48"/>
      <c r="L101" s="75"/>
      <c r="M101" s="3"/>
      <c r="N101" s="3"/>
      <c r="O101" s="5"/>
      <c r="P101" s="77"/>
    </row>
    <row r="102" spans="1:22" s="28" customFormat="1" ht="12.75">
      <c r="A102" s="24">
        <v>1</v>
      </c>
      <c r="B102" s="36" t="s">
        <v>166</v>
      </c>
      <c r="C102" s="36" t="s">
        <v>167</v>
      </c>
      <c r="D102" s="71" t="s">
        <v>39</v>
      </c>
      <c r="E102" s="36" t="s">
        <v>53</v>
      </c>
      <c r="F102" s="36">
        <v>551</v>
      </c>
      <c r="G102" s="36">
        <v>547</v>
      </c>
      <c r="H102" s="36">
        <v>536</v>
      </c>
      <c r="I102" s="45">
        <f>AVERAGE(F102:H102)</f>
        <v>544.6666666666666</v>
      </c>
      <c r="J102" s="55" t="s">
        <v>535</v>
      </c>
      <c r="K102" s="8"/>
      <c r="L102" s="75"/>
      <c r="M102" s="3"/>
      <c r="N102" s="3"/>
      <c r="O102" s="5"/>
      <c r="P102" s="77"/>
      <c r="Q102" s="2"/>
      <c r="R102" s="42"/>
      <c r="S102" s="63"/>
      <c r="U102" s="8"/>
      <c r="V102" s="8"/>
    </row>
    <row r="103" spans="1:22" s="28" customFormat="1" ht="12.75">
      <c r="A103" s="24">
        <v>2</v>
      </c>
      <c r="B103" s="24" t="s">
        <v>157</v>
      </c>
      <c r="C103" s="24" t="s">
        <v>168</v>
      </c>
      <c r="D103" s="46" t="s">
        <v>39</v>
      </c>
      <c r="E103" s="24" t="s">
        <v>53</v>
      </c>
      <c r="F103" s="24">
        <v>490</v>
      </c>
      <c r="G103" s="35">
        <v>473</v>
      </c>
      <c r="H103" s="24">
        <v>458</v>
      </c>
      <c r="I103" s="45">
        <f>AVERAGE(F103:H103)</f>
        <v>473.6666666666667</v>
      </c>
      <c r="J103" s="59" t="s">
        <v>536</v>
      </c>
      <c r="K103" s="8"/>
      <c r="L103" s="75"/>
      <c r="M103" s="3"/>
      <c r="N103" s="3"/>
      <c r="O103" s="5"/>
      <c r="P103" s="77"/>
      <c r="Q103" s="2"/>
      <c r="R103" s="42"/>
      <c r="S103" s="63"/>
      <c r="U103" s="8"/>
      <c r="V103" s="8"/>
    </row>
    <row r="104" spans="1:22" s="28" customFormat="1" ht="12.75">
      <c r="A104" s="24">
        <v>3</v>
      </c>
      <c r="B104" s="24" t="s">
        <v>169</v>
      </c>
      <c r="C104" s="24" t="s">
        <v>170</v>
      </c>
      <c r="D104" s="46" t="s">
        <v>39</v>
      </c>
      <c r="E104" s="24" t="s">
        <v>19</v>
      </c>
      <c r="F104" s="35">
        <v>487</v>
      </c>
      <c r="G104" s="24">
        <v>449</v>
      </c>
      <c r="H104" s="24">
        <v>444</v>
      </c>
      <c r="I104" s="45">
        <f>AVERAGE(F104:H104)</f>
        <v>460</v>
      </c>
      <c r="J104" s="59" t="s">
        <v>536</v>
      </c>
      <c r="K104" s="8"/>
      <c r="R104" s="42"/>
      <c r="S104" s="63"/>
      <c r="U104" s="8"/>
      <c r="V104" s="8"/>
    </row>
    <row r="105" spans="1:22" s="28" customFormat="1" ht="12.75">
      <c r="A105" s="24">
        <v>4</v>
      </c>
      <c r="B105" s="24" t="s">
        <v>171</v>
      </c>
      <c r="C105" s="24" t="s">
        <v>167</v>
      </c>
      <c r="D105" s="46" t="s">
        <v>39</v>
      </c>
      <c r="E105" s="24" t="s">
        <v>26</v>
      </c>
      <c r="F105" s="46">
        <v>409</v>
      </c>
      <c r="G105" s="46">
        <v>384</v>
      </c>
      <c r="H105" s="46">
        <v>381</v>
      </c>
      <c r="I105" s="45">
        <f>AVERAGE(F105:H105)</f>
        <v>391.3333333333333</v>
      </c>
      <c r="J105" s="30"/>
      <c r="K105" s="8"/>
      <c r="R105" s="42"/>
      <c r="S105" s="63"/>
      <c r="U105" s="8"/>
      <c r="V105" s="8"/>
    </row>
    <row r="106" spans="1:22" ht="12.75">
      <c r="A106" s="8">
        <v>5</v>
      </c>
      <c r="B106" s="24" t="s">
        <v>172</v>
      </c>
      <c r="C106" s="24" t="s">
        <v>173</v>
      </c>
      <c r="D106" s="46" t="s">
        <v>39</v>
      </c>
      <c r="E106" s="24" t="s">
        <v>98</v>
      </c>
      <c r="F106" s="24">
        <v>173</v>
      </c>
      <c r="G106" s="24"/>
      <c r="H106" s="24"/>
      <c r="I106" s="45">
        <f>AVERAGE(F106:H106)</f>
        <v>173</v>
      </c>
      <c r="J106" s="14"/>
      <c r="K106" s="8"/>
      <c r="L106" s="3"/>
      <c r="M106" s="4"/>
      <c r="N106" s="4"/>
      <c r="O106" s="4"/>
      <c r="P106" s="4"/>
      <c r="Q106" s="38"/>
      <c r="R106" s="42"/>
      <c r="S106" s="63"/>
      <c r="T106" s="28"/>
      <c r="U106" s="8"/>
      <c r="V106" s="8"/>
    </row>
    <row r="107" spans="1:17" ht="12.75">
      <c r="A107" s="8"/>
      <c r="B107" s="8"/>
      <c r="C107" s="8"/>
      <c r="D107" s="42"/>
      <c r="E107" s="8"/>
      <c r="F107" s="8"/>
      <c r="G107" s="8"/>
      <c r="H107" s="8"/>
      <c r="J107" s="14"/>
      <c r="K107" s="8"/>
      <c r="L107" s="5"/>
      <c r="M107" s="5"/>
      <c r="N107" s="5"/>
      <c r="O107" s="5"/>
      <c r="P107" s="5"/>
      <c r="Q107" s="38"/>
    </row>
    <row r="108" spans="1:17" ht="12.75">
      <c r="A108" s="8"/>
      <c r="B108" s="10" t="s">
        <v>415</v>
      </c>
      <c r="C108" s="8"/>
      <c r="D108" s="72">
        <v>4</v>
      </c>
      <c r="E108" s="31" t="s">
        <v>498</v>
      </c>
      <c r="F108" s="8"/>
      <c r="G108" s="8"/>
      <c r="H108" s="8"/>
      <c r="J108" s="47"/>
      <c r="K108" s="3"/>
      <c r="L108" s="75"/>
      <c r="M108" s="3"/>
      <c r="N108" s="3"/>
      <c r="O108" s="5"/>
      <c r="P108" s="77"/>
      <c r="Q108" s="38"/>
    </row>
    <row r="109" spans="1:17" ht="12.75">
      <c r="A109" s="8"/>
      <c r="B109" s="8"/>
      <c r="C109" s="8"/>
      <c r="D109" s="42"/>
      <c r="E109" s="8"/>
      <c r="F109" s="8"/>
      <c r="G109" s="8"/>
      <c r="H109" s="8"/>
      <c r="J109" s="48"/>
      <c r="K109" s="8"/>
      <c r="L109" s="75"/>
      <c r="M109" s="3"/>
      <c r="N109" s="3"/>
      <c r="O109" s="5"/>
      <c r="P109" s="77"/>
      <c r="Q109" s="38"/>
    </row>
    <row r="110" spans="1:22" s="28" customFormat="1" ht="12.75">
      <c r="A110" s="24">
        <v>1</v>
      </c>
      <c r="B110" s="24" t="s">
        <v>174</v>
      </c>
      <c r="C110" s="24" t="s">
        <v>106</v>
      </c>
      <c r="D110" s="46" t="s">
        <v>39</v>
      </c>
      <c r="E110" s="24" t="s">
        <v>3</v>
      </c>
      <c r="F110" s="28">
        <v>543</v>
      </c>
      <c r="G110" s="24">
        <v>535</v>
      </c>
      <c r="H110" s="24">
        <v>523</v>
      </c>
      <c r="I110" s="45">
        <f>AVERAGE(F110:H110)</f>
        <v>533.6666666666666</v>
      </c>
      <c r="J110" s="50" t="s">
        <v>537</v>
      </c>
      <c r="K110" s="8"/>
      <c r="R110" s="42"/>
      <c r="S110" s="63"/>
      <c r="U110" s="8"/>
      <c r="V110" s="8"/>
    </row>
    <row r="111" spans="1:22" s="28" customFormat="1" ht="12.75">
      <c r="A111" s="24">
        <v>2</v>
      </c>
      <c r="B111" s="24" t="s">
        <v>175</v>
      </c>
      <c r="C111" s="24" t="s">
        <v>94</v>
      </c>
      <c r="D111" s="46" t="s">
        <v>39</v>
      </c>
      <c r="E111" s="24" t="s">
        <v>3</v>
      </c>
      <c r="F111" s="35">
        <v>529</v>
      </c>
      <c r="G111" s="24">
        <v>515</v>
      </c>
      <c r="H111" s="24">
        <v>501</v>
      </c>
      <c r="I111" s="45">
        <f>AVERAGE(F111:H111)</f>
        <v>515</v>
      </c>
      <c r="J111" s="50" t="s">
        <v>537</v>
      </c>
      <c r="R111" s="42"/>
      <c r="S111" s="63"/>
      <c r="U111" s="8"/>
      <c r="V111" s="8"/>
    </row>
    <row r="112" spans="1:22" s="28" customFormat="1" ht="12.75">
      <c r="A112" s="24">
        <v>3</v>
      </c>
      <c r="B112" s="24" t="s">
        <v>176</v>
      </c>
      <c r="C112" s="24" t="s">
        <v>143</v>
      </c>
      <c r="D112" s="46" t="s">
        <v>39</v>
      </c>
      <c r="E112" s="24" t="s">
        <v>53</v>
      </c>
      <c r="F112" s="46">
        <v>513</v>
      </c>
      <c r="G112" s="46">
        <v>512</v>
      </c>
      <c r="H112" s="46">
        <v>500</v>
      </c>
      <c r="I112" s="45">
        <f>AVERAGE(F112:H112)</f>
        <v>508.3333333333333</v>
      </c>
      <c r="J112" s="59" t="s">
        <v>536</v>
      </c>
      <c r="K112" s="25"/>
      <c r="R112" s="42"/>
      <c r="S112" s="63"/>
      <c r="U112" s="8"/>
      <c r="V112" s="8"/>
    </row>
    <row r="113" spans="1:22" s="28" customFormat="1" ht="12.75">
      <c r="A113" s="24">
        <v>4</v>
      </c>
      <c r="B113" s="24" t="s">
        <v>177</v>
      </c>
      <c r="C113" s="24" t="s">
        <v>61</v>
      </c>
      <c r="D113" s="46" t="s">
        <v>39</v>
      </c>
      <c r="E113" s="24" t="s">
        <v>16</v>
      </c>
      <c r="F113" s="24">
        <v>293</v>
      </c>
      <c r="G113" s="24"/>
      <c r="H113" s="24"/>
      <c r="I113" s="45">
        <f>AVERAGE(F113:H113)</f>
        <v>293</v>
      </c>
      <c r="J113" s="27"/>
      <c r="K113" s="25"/>
      <c r="R113" s="42"/>
      <c r="S113" s="63"/>
      <c r="T113" s="1"/>
      <c r="U113" s="8"/>
      <c r="V113" s="8"/>
    </row>
    <row r="114" spans="1:22" s="28" customFormat="1" ht="12.75">
      <c r="A114" s="24">
        <v>5</v>
      </c>
      <c r="B114" s="36" t="s">
        <v>514</v>
      </c>
      <c r="C114" s="36" t="s">
        <v>23</v>
      </c>
      <c r="D114" s="71" t="s">
        <v>39</v>
      </c>
      <c r="E114" s="36" t="s">
        <v>510</v>
      </c>
      <c r="F114" s="71">
        <v>354</v>
      </c>
      <c r="G114" s="37">
        <v>219</v>
      </c>
      <c r="H114" s="37"/>
      <c r="I114" s="45">
        <f>AVERAGE(F114:H114)</f>
        <v>286.5</v>
      </c>
      <c r="J114" s="27"/>
      <c r="K114" s="25"/>
      <c r="R114" s="42"/>
      <c r="S114" s="63"/>
      <c r="T114" s="1"/>
      <c r="U114" s="8"/>
      <c r="V114" s="8"/>
    </row>
    <row r="115" spans="1:17" ht="12.75">
      <c r="A115" s="8"/>
      <c r="B115" s="8"/>
      <c r="C115" s="8"/>
      <c r="D115" s="42"/>
      <c r="E115" s="8"/>
      <c r="F115" s="8"/>
      <c r="G115" s="8"/>
      <c r="H115" s="8"/>
      <c r="J115" s="47"/>
      <c r="K115" s="26"/>
      <c r="L115" s="28"/>
      <c r="M115" s="28"/>
      <c r="N115" s="28"/>
      <c r="O115" s="28"/>
      <c r="P115" s="28"/>
      <c r="Q115" s="28"/>
    </row>
    <row r="116" spans="1:21" ht="12.75">
      <c r="A116" s="8"/>
      <c r="B116" s="10" t="s">
        <v>422</v>
      </c>
      <c r="C116" s="8"/>
      <c r="D116" s="72">
        <v>2</v>
      </c>
      <c r="E116" s="31" t="s">
        <v>497</v>
      </c>
      <c r="F116" s="8"/>
      <c r="G116" s="8"/>
      <c r="H116" s="8"/>
      <c r="J116" s="47"/>
      <c r="K116" s="26"/>
      <c r="L116" s="28"/>
      <c r="M116" s="28"/>
      <c r="N116" s="28"/>
      <c r="O116" s="28"/>
      <c r="P116" s="28"/>
      <c r="Q116" s="28"/>
      <c r="S116" s="70"/>
      <c r="T116" s="28"/>
      <c r="U116" s="28"/>
    </row>
    <row r="117" spans="1:17" ht="12.75">
      <c r="A117" s="8"/>
      <c r="B117" s="8"/>
      <c r="C117" s="8"/>
      <c r="D117" s="42"/>
      <c r="E117" s="8"/>
      <c r="F117" s="8"/>
      <c r="G117" s="8"/>
      <c r="H117" s="8"/>
      <c r="J117" s="48"/>
      <c r="K117" s="5"/>
      <c r="L117" s="28"/>
      <c r="M117" s="28"/>
      <c r="N117" s="28"/>
      <c r="O117" s="28"/>
      <c r="P117" s="28"/>
      <c r="Q117" s="28"/>
    </row>
    <row r="118" spans="1:22" s="28" customFormat="1" ht="12.75">
      <c r="A118" s="24">
        <v>1</v>
      </c>
      <c r="B118" s="24" t="s">
        <v>351</v>
      </c>
      <c r="C118" s="24" t="s">
        <v>127</v>
      </c>
      <c r="D118" s="46" t="s">
        <v>39</v>
      </c>
      <c r="E118" s="24" t="s">
        <v>19</v>
      </c>
      <c r="F118" s="24">
        <v>547</v>
      </c>
      <c r="G118" s="24">
        <v>541</v>
      </c>
      <c r="H118" s="24">
        <v>541</v>
      </c>
      <c r="I118" s="45">
        <f>AVERAGE(F118:H118)</f>
        <v>543</v>
      </c>
      <c r="J118" s="59" t="s">
        <v>536</v>
      </c>
      <c r="K118" s="5"/>
      <c r="L118" s="1"/>
      <c r="M118" s="1"/>
      <c r="N118" s="2"/>
      <c r="O118" s="2"/>
      <c r="P118" s="2"/>
      <c r="Q118" s="2"/>
      <c r="R118" s="42"/>
      <c r="S118" s="63"/>
      <c r="T118" s="11"/>
      <c r="U118" s="8"/>
      <c r="V118" s="8"/>
    </row>
    <row r="119" spans="1:22" s="28" customFormat="1" ht="12.75">
      <c r="A119" s="24">
        <v>2</v>
      </c>
      <c r="B119" s="24" t="s">
        <v>240</v>
      </c>
      <c r="C119" s="24" t="s">
        <v>94</v>
      </c>
      <c r="D119" s="46" t="s">
        <v>39</v>
      </c>
      <c r="E119" s="24" t="s">
        <v>161</v>
      </c>
      <c r="F119" s="24">
        <v>505</v>
      </c>
      <c r="G119" s="29">
        <v>498</v>
      </c>
      <c r="H119" s="24">
        <v>488</v>
      </c>
      <c r="I119" s="45">
        <f>AVERAGE(F119:H119)</f>
        <v>497</v>
      </c>
      <c r="J119" s="59" t="s">
        <v>536</v>
      </c>
      <c r="K119" s="3"/>
      <c r="L119" s="1"/>
      <c r="M119" s="1"/>
      <c r="N119" s="2"/>
      <c r="O119" s="2"/>
      <c r="P119" s="2"/>
      <c r="Q119" s="2"/>
      <c r="S119" s="63"/>
      <c r="T119" s="11"/>
      <c r="U119" s="8"/>
      <c r="V119" s="8"/>
    </row>
    <row r="120" spans="1:22" ht="12.75">
      <c r="A120" s="8">
        <v>3</v>
      </c>
      <c r="B120" s="24" t="s">
        <v>547</v>
      </c>
      <c r="C120" s="24" t="s">
        <v>22</v>
      </c>
      <c r="D120" s="46" t="s">
        <v>39</v>
      </c>
      <c r="E120" s="24" t="s">
        <v>540</v>
      </c>
      <c r="F120" s="46">
        <v>462</v>
      </c>
      <c r="G120" s="46"/>
      <c r="H120" s="46"/>
      <c r="I120" s="45">
        <f>AVERAGE(F120:H120)</f>
        <v>462</v>
      </c>
      <c r="J120" s="47"/>
      <c r="K120" s="26"/>
      <c r="R120" s="42"/>
      <c r="S120" s="63"/>
      <c r="T120" s="11"/>
      <c r="U120" s="8"/>
      <c r="V120" s="8"/>
    </row>
    <row r="121" spans="1:13" ht="12.75">
      <c r="A121" s="8"/>
      <c r="B121" s="10"/>
      <c r="C121" s="8"/>
      <c r="D121" s="42"/>
      <c r="E121" s="8"/>
      <c r="F121" s="8"/>
      <c r="G121" s="8"/>
      <c r="H121" s="8"/>
      <c r="J121" s="48"/>
      <c r="K121" s="3"/>
      <c r="L121" s="3"/>
      <c r="M121" s="5"/>
    </row>
    <row r="122" spans="1:14" ht="12.75">
      <c r="A122" s="8"/>
      <c r="B122" s="8"/>
      <c r="C122" s="8"/>
      <c r="D122" s="42"/>
      <c r="E122" s="8"/>
      <c r="F122" s="8"/>
      <c r="G122" s="8"/>
      <c r="H122" s="8"/>
      <c r="J122" s="14"/>
      <c r="K122" s="4"/>
      <c r="L122" s="4"/>
      <c r="M122" s="4"/>
      <c r="N122" s="6"/>
    </row>
    <row r="123" spans="1:9" ht="12.75">
      <c r="A123" s="8"/>
      <c r="B123" s="8"/>
      <c r="C123" s="8"/>
      <c r="D123" s="42"/>
      <c r="E123" s="8"/>
      <c r="F123" s="8"/>
      <c r="G123" s="8"/>
      <c r="H123" s="8"/>
      <c r="I123" s="45"/>
    </row>
    <row r="124" spans="1:9" ht="12.75">
      <c r="A124" s="8"/>
      <c r="B124" s="8"/>
      <c r="C124" s="8"/>
      <c r="D124" s="42"/>
      <c r="E124" s="8"/>
      <c r="F124" s="8"/>
      <c r="G124" s="8"/>
      <c r="H124" s="8"/>
      <c r="I124" s="45"/>
    </row>
    <row r="125" spans="1:9" ht="12.75">
      <c r="A125" s="8"/>
      <c r="B125" s="8"/>
      <c r="C125" s="8"/>
      <c r="D125" s="42"/>
      <c r="E125" s="8"/>
      <c r="F125" s="8"/>
      <c r="G125" s="8"/>
      <c r="H125" s="8"/>
      <c r="I125" s="45"/>
    </row>
    <row r="126" spans="1:8" ht="12.75">
      <c r="A126" s="8"/>
      <c r="B126" s="8"/>
      <c r="C126" s="8"/>
      <c r="D126" s="42"/>
      <c r="E126" s="8"/>
      <c r="F126" s="8"/>
      <c r="G126" s="8"/>
      <c r="H126" s="8"/>
    </row>
    <row r="127" spans="1:8" ht="12.75">
      <c r="A127" s="8"/>
      <c r="B127" s="10"/>
      <c r="C127" s="8"/>
      <c r="D127" s="42"/>
      <c r="E127" s="8"/>
      <c r="F127" s="8"/>
      <c r="G127" s="8"/>
      <c r="H127" s="8"/>
    </row>
    <row r="128" spans="1:8" ht="12.75">
      <c r="A128" s="8"/>
      <c r="B128" s="8"/>
      <c r="C128" s="8"/>
      <c r="D128" s="42"/>
      <c r="E128" s="8"/>
      <c r="F128" s="8"/>
      <c r="G128" s="8"/>
      <c r="H128" s="8"/>
    </row>
    <row r="129" spans="1:9" ht="12.75">
      <c r="A129" s="8"/>
      <c r="B129" s="8"/>
      <c r="C129" s="8"/>
      <c r="D129" s="42"/>
      <c r="E129" s="8"/>
      <c r="F129" s="8"/>
      <c r="G129" s="8"/>
      <c r="H129" s="13"/>
      <c r="I129" s="45"/>
    </row>
    <row r="130" spans="1:14" ht="12.75">
      <c r="A130" s="8"/>
      <c r="B130" s="8"/>
      <c r="C130" s="8"/>
      <c r="D130" s="42"/>
      <c r="E130" s="8"/>
      <c r="F130" s="8"/>
      <c r="G130" s="8"/>
      <c r="H130" s="13"/>
      <c r="I130" s="45"/>
      <c r="J130" s="14"/>
      <c r="K130" s="4"/>
      <c r="L130" s="4"/>
      <c r="M130" s="4"/>
      <c r="N130" s="14"/>
    </row>
    <row r="131" spans="1:14" ht="12.75">
      <c r="A131" s="8"/>
      <c r="B131" s="8"/>
      <c r="C131" s="8"/>
      <c r="D131" s="42"/>
      <c r="E131" s="8"/>
      <c r="F131" s="8"/>
      <c r="G131" s="8"/>
      <c r="H131" s="8"/>
      <c r="I131" s="45"/>
      <c r="J131" s="47"/>
      <c r="K131" s="5"/>
      <c r="L131" s="5"/>
      <c r="M131" s="5"/>
      <c r="N131" s="5"/>
    </row>
    <row r="132" spans="1:13" ht="12.75">
      <c r="A132" s="8"/>
      <c r="B132" s="8"/>
      <c r="C132" s="8"/>
      <c r="D132" s="42"/>
      <c r="E132" s="8"/>
      <c r="F132" s="8"/>
      <c r="G132" s="8"/>
      <c r="H132" s="8"/>
      <c r="I132" s="45"/>
      <c r="J132" s="48"/>
      <c r="K132" s="3"/>
      <c r="L132" s="3"/>
      <c r="M132" s="5"/>
    </row>
    <row r="133" spans="1:13" ht="12.75">
      <c r="A133" s="8"/>
      <c r="B133" s="8"/>
      <c r="C133" s="8"/>
      <c r="D133" s="42"/>
      <c r="E133" s="8"/>
      <c r="F133" s="8"/>
      <c r="G133" s="13"/>
      <c r="H133" s="8"/>
      <c r="I133" s="45"/>
      <c r="J133" s="48"/>
      <c r="K133" s="3"/>
      <c r="L133" s="3"/>
      <c r="M133" s="5"/>
    </row>
    <row r="134" spans="1:13" ht="12.75">
      <c r="A134" s="8"/>
      <c r="B134" s="8"/>
      <c r="C134" s="8"/>
      <c r="D134" s="42"/>
      <c r="E134" s="8"/>
      <c r="F134" s="8"/>
      <c r="G134" s="8"/>
      <c r="H134" s="8"/>
      <c r="I134" s="45"/>
      <c r="J134" s="48"/>
      <c r="K134" s="3"/>
      <c r="L134" s="3"/>
      <c r="M134" s="5"/>
    </row>
    <row r="135" spans="1:14" ht="12.75">
      <c r="A135" s="8"/>
      <c r="B135" s="8"/>
      <c r="C135" s="8"/>
      <c r="D135" s="42"/>
      <c r="E135" s="8"/>
      <c r="F135" s="8"/>
      <c r="G135" s="8"/>
      <c r="H135" s="8"/>
      <c r="I135" s="45"/>
      <c r="J135" s="48"/>
      <c r="K135" s="3"/>
      <c r="L135" s="3"/>
      <c r="M135" s="5"/>
      <c r="N135" s="13"/>
    </row>
    <row r="136" spans="1:13" ht="12.75">
      <c r="A136" s="8"/>
      <c r="B136" s="8"/>
      <c r="C136" s="8"/>
      <c r="D136" s="42"/>
      <c r="E136" s="8"/>
      <c r="F136" s="8"/>
      <c r="G136" s="8"/>
      <c r="H136" s="8"/>
      <c r="I136" s="45"/>
      <c r="J136" s="48"/>
      <c r="K136" s="3"/>
      <c r="L136" s="3"/>
      <c r="M136" s="5"/>
    </row>
    <row r="137" spans="1:13" ht="12.75">
      <c r="A137" s="8"/>
      <c r="B137" s="8"/>
      <c r="C137" s="8"/>
      <c r="D137" s="42"/>
      <c r="E137" s="8"/>
      <c r="F137" s="8"/>
      <c r="G137" s="8"/>
      <c r="H137" s="8"/>
      <c r="I137" s="45"/>
      <c r="J137" s="48"/>
      <c r="K137" s="3"/>
      <c r="L137" s="3"/>
      <c r="M137" s="5"/>
    </row>
    <row r="138" spans="1:14" ht="12.75">
      <c r="A138" s="8"/>
      <c r="B138" s="8"/>
      <c r="C138" s="8"/>
      <c r="D138" s="42"/>
      <c r="E138" s="8"/>
      <c r="F138" s="8"/>
      <c r="G138" s="8"/>
      <c r="H138" s="13"/>
      <c r="I138" s="45"/>
      <c r="J138" s="48"/>
      <c r="K138" s="3"/>
      <c r="L138" s="3"/>
      <c r="M138" s="5"/>
      <c r="N138" s="13"/>
    </row>
    <row r="139" spans="1:14" ht="12.75">
      <c r="A139" s="8"/>
      <c r="B139" s="8"/>
      <c r="C139" s="8"/>
      <c r="D139" s="42"/>
      <c r="E139" s="8"/>
      <c r="F139" s="8"/>
      <c r="G139" s="8"/>
      <c r="H139" s="8"/>
      <c r="I139" s="45"/>
      <c r="J139" s="48"/>
      <c r="K139" s="3"/>
      <c r="L139" s="3"/>
      <c r="M139" s="5"/>
      <c r="N139" s="13"/>
    </row>
    <row r="140" spans="1:14" ht="12.75">
      <c r="A140" s="8"/>
      <c r="B140" s="8"/>
      <c r="C140" s="8"/>
      <c r="D140" s="42"/>
      <c r="E140" s="8"/>
      <c r="F140" s="8"/>
      <c r="G140" s="8"/>
      <c r="H140" s="8"/>
      <c r="I140" s="45"/>
      <c r="J140" s="48"/>
      <c r="K140" s="3"/>
      <c r="L140" s="3"/>
      <c r="M140" s="5"/>
      <c r="N140" s="13"/>
    </row>
    <row r="141" spans="1:13" ht="12.75">
      <c r="A141" s="8"/>
      <c r="B141" s="8"/>
      <c r="C141" s="8"/>
      <c r="D141" s="42"/>
      <c r="E141" s="8"/>
      <c r="F141" s="8"/>
      <c r="G141" s="8"/>
      <c r="H141" s="8"/>
      <c r="I141" s="45"/>
      <c r="J141" s="48"/>
      <c r="K141" s="3"/>
      <c r="L141" s="3"/>
      <c r="M141" s="5"/>
    </row>
    <row r="142" spans="1:14" ht="12.75">
      <c r="A142" s="8"/>
      <c r="B142" s="8"/>
      <c r="C142" s="8"/>
      <c r="D142" s="42"/>
      <c r="E142" s="8"/>
      <c r="F142" s="13"/>
      <c r="G142" s="8"/>
      <c r="H142" s="8"/>
      <c r="I142" s="45"/>
      <c r="J142" s="48"/>
      <c r="K142" s="3"/>
      <c r="L142" s="3"/>
      <c r="M142" s="5"/>
      <c r="N142" s="13"/>
    </row>
    <row r="143" spans="1:13" ht="12.75">
      <c r="A143" s="8"/>
      <c r="B143" s="8"/>
      <c r="C143" s="8"/>
      <c r="D143" s="42"/>
      <c r="E143" s="8"/>
      <c r="F143" s="8"/>
      <c r="G143" s="8"/>
      <c r="H143" s="8"/>
      <c r="I143" s="45"/>
      <c r="J143" s="48"/>
      <c r="K143" s="3"/>
      <c r="L143" s="3"/>
      <c r="M143" s="5"/>
    </row>
    <row r="144" spans="1:13" ht="12.75">
      <c r="A144" s="8"/>
      <c r="B144" s="8"/>
      <c r="C144" s="8"/>
      <c r="D144" s="42"/>
      <c r="E144" s="8"/>
      <c r="F144" s="8"/>
      <c r="G144" s="8"/>
      <c r="H144" s="13"/>
      <c r="I144" s="45"/>
      <c r="J144" s="48"/>
      <c r="K144" s="3"/>
      <c r="L144" s="3"/>
      <c r="M144" s="5"/>
    </row>
    <row r="145" spans="1:13" ht="12.75">
      <c r="A145" s="8"/>
      <c r="B145" s="8"/>
      <c r="C145" s="8"/>
      <c r="D145" s="42"/>
      <c r="E145" s="8"/>
      <c r="F145" s="8"/>
      <c r="G145" s="8"/>
      <c r="H145" s="8"/>
      <c r="I145" s="45"/>
      <c r="J145" s="48"/>
      <c r="K145" s="3"/>
      <c r="L145" s="3"/>
      <c r="M145" s="5"/>
    </row>
    <row r="146" spans="1:14" ht="12.75">
      <c r="A146" s="8"/>
      <c r="B146" s="8"/>
      <c r="C146" s="8"/>
      <c r="D146" s="42"/>
      <c r="E146" s="8"/>
      <c r="F146" s="8"/>
      <c r="G146" s="13"/>
      <c r="H146" s="8"/>
      <c r="I146" s="45"/>
      <c r="J146" s="14"/>
      <c r="K146" s="4"/>
      <c r="L146" s="4"/>
      <c r="M146" s="4"/>
      <c r="N146" s="6"/>
    </row>
    <row r="147" spans="1:9" ht="12.75">
      <c r="A147" s="8"/>
      <c r="B147" s="8"/>
      <c r="C147" s="8"/>
      <c r="D147" s="42"/>
      <c r="E147" s="8"/>
      <c r="F147" s="8"/>
      <c r="G147" s="8"/>
      <c r="H147" s="8"/>
      <c r="I147" s="45"/>
    </row>
    <row r="148" spans="1:9" ht="12.75">
      <c r="A148" s="8"/>
      <c r="B148" s="8"/>
      <c r="C148" s="8"/>
      <c r="D148" s="42"/>
      <c r="E148" s="8"/>
      <c r="F148" s="8"/>
      <c r="G148" s="8"/>
      <c r="H148" s="13"/>
      <c r="I148" s="45"/>
    </row>
    <row r="149" spans="1:9" ht="12.75">
      <c r="A149" s="8"/>
      <c r="B149" s="8"/>
      <c r="C149" s="8"/>
      <c r="D149" s="42"/>
      <c r="E149" s="8"/>
      <c r="F149" s="8"/>
      <c r="G149" s="8"/>
      <c r="H149" s="8"/>
      <c r="I149" s="45"/>
    </row>
    <row r="150" spans="1:9" ht="12.75">
      <c r="A150" s="8"/>
      <c r="B150" s="8"/>
      <c r="C150" s="8"/>
      <c r="D150" s="42"/>
      <c r="E150" s="8"/>
      <c r="F150" s="8"/>
      <c r="G150" s="8"/>
      <c r="H150" s="8"/>
      <c r="I150" s="45"/>
    </row>
    <row r="151" spans="1:9" ht="12.75">
      <c r="A151" s="8"/>
      <c r="B151" s="8"/>
      <c r="C151" s="8"/>
      <c r="D151" s="42"/>
      <c r="E151" s="8"/>
      <c r="F151" s="13"/>
      <c r="G151" s="8"/>
      <c r="H151" s="8"/>
      <c r="I151" s="45"/>
    </row>
    <row r="152" spans="1:9" ht="12.75">
      <c r="A152" s="8"/>
      <c r="B152" s="8"/>
      <c r="C152" s="8"/>
      <c r="D152" s="42"/>
      <c r="E152" s="8"/>
      <c r="F152" s="8"/>
      <c r="G152" s="8"/>
      <c r="H152" s="8"/>
      <c r="I152" s="45"/>
    </row>
    <row r="153" spans="1:8" ht="12.75">
      <c r="A153" s="8"/>
      <c r="B153" s="8"/>
      <c r="C153" s="8"/>
      <c r="D153" s="42"/>
      <c r="E153" s="8"/>
      <c r="F153" s="8"/>
      <c r="G153" s="8"/>
      <c r="H153" s="8"/>
    </row>
    <row r="154" spans="1:14" ht="12.75">
      <c r="A154" s="8"/>
      <c r="B154" s="10"/>
      <c r="C154" s="8"/>
      <c r="D154" s="42"/>
      <c r="E154" s="8"/>
      <c r="F154" s="8"/>
      <c r="G154" s="8"/>
      <c r="H154" s="8"/>
      <c r="J154" s="14"/>
      <c r="K154" s="4"/>
      <c r="L154" s="4"/>
      <c r="M154" s="4"/>
      <c r="N154" s="14"/>
    </row>
    <row r="155" spans="1:14" ht="12.75">
      <c r="A155" s="8"/>
      <c r="B155" s="8"/>
      <c r="C155" s="8"/>
      <c r="D155" s="42"/>
      <c r="E155" s="8"/>
      <c r="F155" s="8"/>
      <c r="G155" s="8"/>
      <c r="H155" s="8"/>
      <c r="J155" s="47"/>
      <c r="K155" s="5"/>
      <c r="L155" s="5"/>
      <c r="M155" s="5"/>
      <c r="N155" s="5"/>
    </row>
    <row r="156" spans="1:14" ht="12.75">
      <c r="A156" s="8"/>
      <c r="B156" s="8"/>
      <c r="C156" s="8"/>
      <c r="D156" s="42"/>
      <c r="E156" s="8"/>
      <c r="F156" s="8"/>
      <c r="G156" s="8"/>
      <c r="H156" s="8"/>
      <c r="I156" s="45"/>
      <c r="J156" s="48"/>
      <c r="K156" s="3"/>
      <c r="L156" s="3"/>
      <c r="M156" s="5"/>
      <c r="N156" s="13"/>
    </row>
    <row r="157" spans="1:10" ht="12.75">
      <c r="A157" s="8"/>
      <c r="B157" s="12"/>
      <c r="C157" s="1"/>
      <c r="D157" s="42"/>
      <c r="E157" s="3"/>
      <c r="F157" s="13"/>
      <c r="G157" s="8"/>
      <c r="H157" s="8"/>
      <c r="I157" s="45"/>
      <c r="J157" s="48"/>
    </row>
    <row r="158" spans="1:13" ht="12.75">
      <c r="A158" s="8"/>
      <c r="B158" s="8"/>
      <c r="C158" s="8"/>
      <c r="D158" s="42"/>
      <c r="E158" s="8"/>
      <c r="F158" s="8"/>
      <c r="G158" s="8"/>
      <c r="H158" s="8"/>
      <c r="I158" s="45"/>
      <c r="J158" s="48"/>
      <c r="K158" s="3"/>
      <c r="L158" s="3"/>
      <c r="M158" s="5"/>
    </row>
    <row r="159" spans="1:13" ht="12.75">
      <c r="A159" s="8"/>
      <c r="B159" s="8"/>
      <c r="C159" s="8"/>
      <c r="D159" s="42"/>
      <c r="E159" s="8"/>
      <c r="F159" s="13"/>
      <c r="G159" s="8"/>
      <c r="H159" s="8"/>
      <c r="I159" s="45"/>
      <c r="J159" s="48"/>
      <c r="K159" s="3"/>
      <c r="L159" s="3"/>
      <c r="M159" s="5"/>
    </row>
    <row r="160" spans="1:14" ht="12.75">
      <c r="A160" s="8"/>
      <c r="B160" s="8"/>
      <c r="C160" s="8"/>
      <c r="D160" s="42"/>
      <c r="E160" s="8"/>
      <c r="F160" s="13"/>
      <c r="G160" s="8"/>
      <c r="H160" s="8"/>
      <c r="I160" s="45"/>
      <c r="J160" s="48"/>
      <c r="K160" s="3"/>
      <c r="L160" s="3"/>
      <c r="M160" s="5"/>
      <c r="N160" s="13"/>
    </row>
    <row r="161" spans="1:14" ht="12.75">
      <c r="A161" s="8"/>
      <c r="B161" s="8"/>
      <c r="C161" s="8"/>
      <c r="D161" s="42"/>
      <c r="E161" s="8"/>
      <c r="F161" s="8"/>
      <c r="G161" s="8"/>
      <c r="H161" s="8"/>
      <c r="I161" s="45"/>
      <c r="J161" s="48"/>
      <c r="K161" s="3"/>
      <c r="L161" s="3"/>
      <c r="M161" s="5"/>
      <c r="N161" s="13"/>
    </row>
    <row r="162" spans="1:8" ht="12.75">
      <c r="A162" s="8"/>
      <c r="B162" s="8"/>
      <c r="C162" s="8"/>
      <c r="D162" s="42"/>
      <c r="E162" s="8"/>
      <c r="F162" s="8"/>
      <c r="G162" s="8"/>
      <c r="H162" s="8"/>
    </row>
    <row r="163" spans="1:8" ht="12.75">
      <c r="A163" s="8"/>
      <c r="B163" s="10"/>
      <c r="C163" s="8"/>
      <c r="D163" s="42"/>
      <c r="E163" s="8"/>
      <c r="F163" s="8"/>
      <c r="G163" s="8"/>
      <c r="H163" s="8"/>
    </row>
    <row r="164" spans="1:14" ht="12.75">
      <c r="A164" s="8"/>
      <c r="B164" s="8"/>
      <c r="C164" s="8"/>
      <c r="D164" s="42"/>
      <c r="E164" s="8"/>
      <c r="F164" s="8"/>
      <c r="G164" s="8"/>
      <c r="H164" s="8"/>
      <c r="J164" s="14"/>
      <c r="K164" s="4"/>
      <c r="L164" s="4"/>
      <c r="M164" s="4"/>
      <c r="N164" s="6"/>
    </row>
    <row r="165" spans="1:14" ht="12.75">
      <c r="A165" s="8"/>
      <c r="B165" s="8"/>
      <c r="C165" s="8"/>
      <c r="D165" s="42"/>
      <c r="E165" s="8"/>
      <c r="F165" s="13"/>
      <c r="G165" s="8"/>
      <c r="H165" s="8"/>
      <c r="I165" s="45"/>
      <c r="J165" s="14"/>
      <c r="K165" s="4"/>
      <c r="L165" s="4"/>
      <c r="M165" s="4"/>
      <c r="N165" s="14"/>
    </row>
    <row r="166" spans="1:14" ht="12.75">
      <c r="A166" s="8"/>
      <c r="B166" s="8"/>
      <c r="C166" s="8"/>
      <c r="D166" s="42"/>
      <c r="E166" s="8"/>
      <c r="F166" s="8"/>
      <c r="G166" s="8"/>
      <c r="H166" s="13"/>
      <c r="I166" s="45"/>
      <c r="J166" s="48"/>
      <c r="N166" s="1"/>
    </row>
    <row r="167" spans="1:14" ht="12.75">
      <c r="A167" s="8"/>
      <c r="B167" s="8"/>
      <c r="C167" s="8"/>
      <c r="D167" s="42"/>
      <c r="E167" s="8"/>
      <c r="F167" s="8"/>
      <c r="G167" s="8"/>
      <c r="H167" s="8"/>
      <c r="I167" s="45"/>
      <c r="J167" s="48"/>
      <c r="K167" s="3"/>
      <c r="L167" s="3"/>
      <c r="M167" s="5"/>
      <c r="N167" s="13"/>
    </row>
    <row r="168" spans="1:14" ht="12.75">
      <c r="A168" s="8"/>
      <c r="B168" s="8"/>
      <c r="C168" s="8"/>
      <c r="D168" s="42"/>
      <c r="E168" s="8"/>
      <c r="F168" s="8"/>
      <c r="G168" s="8"/>
      <c r="H168" s="8"/>
      <c r="I168" s="45"/>
      <c r="J168" s="48"/>
      <c r="K168" s="3"/>
      <c r="L168" s="3"/>
      <c r="M168" s="5"/>
      <c r="N168" s="13"/>
    </row>
    <row r="169" spans="1:14" ht="12.75">
      <c r="A169" s="8"/>
      <c r="B169" s="8"/>
      <c r="C169" s="8"/>
      <c r="D169" s="42"/>
      <c r="E169" s="8"/>
      <c r="F169" s="8"/>
      <c r="G169" s="8"/>
      <c r="H169" s="8"/>
      <c r="I169" s="45"/>
      <c r="J169" s="48"/>
      <c r="K169" s="3"/>
      <c r="L169" s="3"/>
      <c r="M169" s="5"/>
      <c r="N169" s="13"/>
    </row>
    <row r="170" spans="1:14" ht="12.75">
      <c r="A170" s="8"/>
      <c r="B170" s="12"/>
      <c r="C170" s="1"/>
      <c r="D170" s="42"/>
      <c r="E170" s="3"/>
      <c r="F170" s="13"/>
      <c r="G170" s="8"/>
      <c r="H170" s="8"/>
      <c r="I170" s="45"/>
      <c r="J170" s="48"/>
      <c r="K170" s="3"/>
      <c r="L170" s="3"/>
      <c r="M170" s="5"/>
      <c r="N170" s="13"/>
    </row>
    <row r="171" spans="1:14" ht="12.75">
      <c r="A171" s="8"/>
      <c r="B171" s="8"/>
      <c r="C171" s="8"/>
      <c r="D171" s="42"/>
      <c r="E171" s="8"/>
      <c r="F171" s="8"/>
      <c r="G171" s="8"/>
      <c r="H171" s="8"/>
      <c r="J171" s="48"/>
      <c r="K171" s="3"/>
      <c r="L171" s="3"/>
      <c r="M171" s="5"/>
      <c r="N171" s="13"/>
    </row>
    <row r="172" spans="1:14" ht="12.75">
      <c r="A172" s="8"/>
      <c r="B172" s="10"/>
      <c r="C172" s="8"/>
      <c r="D172" s="42"/>
      <c r="E172" s="8"/>
      <c r="F172" s="8"/>
      <c r="G172" s="8"/>
      <c r="H172" s="8"/>
      <c r="N172" s="1"/>
    </row>
    <row r="173" spans="1:14" ht="12.75">
      <c r="A173" s="8"/>
      <c r="B173" s="8"/>
      <c r="C173" s="8"/>
      <c r="D173" s="42"/>
      <c r="E173" s="8"/>
      <c r="F173" s="8"/>
      <c r="G173" s="8"/>
      <c r="H173" s="8"/>
      <c r="N173" s="1"/>
    </row>
    <row r="174" spans="1:14" ht="12.75">
      <c r="A174" s="8"/>
      <c r="B174" s="8"/>
      <c r="C174" s="8"/>
      <c r="D174" s="42"/>
      <c r="E174" s="8"/>
      <c r="F174" s="8"/>
      <c r="G174" s="8"/>
      <c r="H174" s="8"/>
      <c r="I174" s="45"/>
      <c r="N174" s="1"/>
    </row>
    <row r="175" spans="10:14" ht="12.75">
      <c r="J175" s="14"/>
      <c r="K175" s="4"/>
      <c r="L175" s="4"/>
      <c r="M175" s="4"/>
      <c r="N175" s="6"/>
    </row>
    <row r="176" spans="2:14" ht="12.75">
      <c r="B176" s="10"/>
      <c r="J176" s="14"/>
      <c r="K176" s="4"/>
      <c r="L176" s="4"/>
      <c r="M176" s="4"/>
      <c r="N176" s="14"/>
    </row>
    <row r="177" spans="10:14" ht="12.75">
      <c r="J177" s="47"/>
      <c r="K177" s="5"/>
      <c r="L177" s="5"/>
      <c r="M177" s="5"/>
      <c r="N177" s="5"/>
    </row>
    <row r="178" spans="1:14" ht="12.75">
      <c r="A178" s="8"/>
      <c r="B178" s="8"/>
      <c r="C178" s="8"/>
      <c r="D178" s="42"/>
      <c r="E178" s="8"/>
      <c r="F178" s="13"/>
      <c r="G178" s="8"/>
      <c r="H178" s="8"/>
      <c r="I178" s="45"/>
      <c r="J178" s="48"/>
      <c r="K178" s="3"/>
      <c r="L178" s="3"/>
      <c r="M178" s="5"/>
      <c r="N178" s="1"/>
    </row>
    <row r="179" spans="1:14" ht="12.75">
      <c r="A179" s="8"/>
      <c r="B179" s="8"/>
      <c r="C179" s="8"/>
      <c r="D179" s="42"/>
      <c r="E179" s="8"/>
      <c r="F179" s="13"/>
      <c r="G179" s="8"/>
      <c r="H179" s="8"/>
      <c r="I179" s="45"/>
      <c r="J179" s="48"/>
      <c r="K179" s="3"/>
      <c r="L179" s="3"/>
      <c r="M179" s="5"/>
      <c r="N179" s="1"/>
    </row>
    <row r="180" spans="1:14" ht="12.75">
      <c r="A180" s="8"/>
      <c r="B180" s="8"/>
      <c r="C180" s="8"/>
      <c r="D180" s="42"/>
      <c r="E180" s="8"/>
      <c r="F180" s="8"/>
      <c r="G180" s="8"/>
      <c r="H180" s="13"/>
      <c r="I180" s="45"/>
      <c r="J180" s="48"/>
      <c r="K180" s="3"/>
      <c r="L180" s="3"/>
      <c r="M180" s="5"/>
      <c r="N180" s="1"/>
    </row>
    <row r="181" spans="1:14" ht="12.75">
      <c r="A181" s="8"/>
      <c r="B181" s="8"/>
      <c r="C181" s="8"/>
      <c r="D181" s="42"/>
      <c r="E181" s="8"/>
      <c r="F181" s="13"/>
      <c r="G181" s="8"/>
      <c r="H181" s="8"/>
      <c r="I181" s="45"/>
      <c r="J181" s="48"/>
      <c r="K181" s="3"/>
      <c r="L181" s="3"/>
      <c r="M181" s="5"/>
      <c r="N181" s="1"/>
    </row>
    <row r="182" spans="1:14" ht="12.75">
      <c r="A182" s="8"/>
      <c r="B182" s="8"/>
      <c r="C182" s="8"/>
      <c r="D182" s="42"/>
      <c r="E182" s="8"/>
      <c r="F182" s="8"/>
      <c r="G182" s="8"/>
      <c r="H182" s="8"/>
      <c r="I182" s="45"/>
      <c r="J182" s="48"/>
      <c r="K182" s="3"/>
      <c r="L182" s="3"/>
      <c r="M182" s="5"/>
      <c r="N182" s="1"/>
    </row>
    <row r="183" spans="1:14" ht="12.75">
      <c r="A183" s="8"/>
      <c r="B183" s="8"/>
      <c r="C183" s="8"/>
      <c r="D183" s="42"/>
      <c r="E183" s="8"/>
      <c r="F183" s="13"/>
      <c r="G183" s="8"/>
      <c r="H183" s="8"/>
      <c r="I183" s="45"/>
      <c r="J183" s="14"/>
      <c r="K183" s="4"/>
      <c r="L183" s="4"/>
      <c r="M183" s="4"/>
      <c r="N183" s="6"/>
    </row>
    <row r="184" ht="12.75">
      <c r="N184" s="1"/>
    </row>
    <row r="185" ht="12.75">
      <c r="N185" s="1"/>
    </row>
    <row r="186" ht="12.75">
      <c r="N186" s="1"/>
    </row>
    <row r="187" ht="12.75">
      <c r="N187" s="1"/>
    </row>
    <row r="188" ht="12.75">
      <c r="N188" s="1"/>
    </row>
    <row r="189" ht="12.75">
      <c r="N189" s="1"/>
    </row>
    <row r="190" ht="12.75">
      <c r="N190" s="1"/>
    </row>
    <row r="191" ht="12.75">
      <c r="N191" s="1"/>
    </row>
    <row r="192" ht="12.75">
      <c r="N192" s="1"/>
    </row>
    <row r="193" ht="12.75">
      <c r="N193" s="1"/>
    </row>
    <row r="194" ht="12.75">
      <c r="N194" s="1"/>
    </row>
    <row r="195" ht="12.75">
      <c r="N195" s="1"/>
    </row>
    <row r="196" ht="12.75">
      <c r="N196" s="1"/>
    </row>
    <row r="197" ht="12.75">
      <c r="N197" s="1"/>
    </row>
    <row r="198" ht="12.75">
      <c r="N198" s="1"/>
    </row>
    <row r="199" ht="12.75">
      <c r="N199" s="1"/>
    </row>
    <row r="200" ht="12.75">
      <c r="N200" s="1"/>
    </row>
    <row r="201" ht="12.75">
      <c r="N201" s="1"/>
    </row>
    <row r="202" ht="12.75">
      <c r="N202" s="1"/>
    </row>
    <row r="203" ht="12.75">
      <c r="N203" s="1"/>
    </row>
    <row r="204" ht="12.75">
      <c r="N204" s="1"/>
    </row>
    <row r="205" ht="12.75">
      <c r="N205" s="1"/>
    </row>
  </sheetData>
  <sheetProtection/>
  <printOptions gridLines="1"/>
  <pageMargins left="0.33" right="0.3" top="0.56" bottom="0.53" header="0.5" footer="0.5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3"/>
  <sheetViews>
    <sheetView tabSelected="1" zoomScalePageLayoutView="0" workbookViewId="0" topLeftCell="A1">
      <pane ySplit="1" topLeftCell="A89" activePane="bottomLeft" state="frozen"/>
      <selection pane="topLeft" activeCell="A1" sqref="A1"/>
      <selection pane="bottomLeft" activeCell="J102" sqref="J102"/>
    </sheetView>
  </sheetViews>
  <sheetFormatPr defaultColWidth="9.140625" defaultRowHeight="12.75"/>
  <cols>
    <col min="1" max="1" width="4.57421875" style="1" customWidth="1"/>
    <col min="2" max="2" width="21.00390625" style="11" customWidth="1"/>
    <col min="3" max="3" width="16.28125" style="11" customWidth="1"/>
    <col min="4" max="4" width="3.421875" style="11" customWidth="1"/>
    <col min="5" max="5" width="22.57421875" style="11" customWidth="1"/>
    <col min="6" max="8" width="4.00390625" style="11" bestFit="1" customWidth="1"/>
    <col min="9" max="9" width="9.28125" style="44" customWidth="1"/>
    <col min="10" max="10" width="9.140625" style="2" customWidth="1"/>
    <col min="11" max="11" width="13.7109375" style="1" customWidth="1"/>
    <col min="12" max="12" width="17.28125" style="1" customWidth="1"/>
    <col min="13" max="13" width="14.57421875" style="1" customWidth="1"/>
    <col min="14" max="14" width="9.140625" style="2" customWidth="1"/>
    <col min="15" max="15" width="9.140625" style="1" customWidth="1"/>
    <col min="16" max="18" width="9.140625" style="2" customWidth="1"/>
    <col min="19" max="19" width="9.140625" style="66" customWidth="1"/>
    <col min="20" max="16384" width="9.140625" style="1" customWidth="1"/>
  </cols>
  <sheetData>
    <row r="1" spans="1:21" s="34" customFormat="1" ht="20.25">
      <c r="A1" s="32"/>
      <c r="B1" s="74" t="s">
        <v>548</v>
      </c>
      <c r="C1" s="32"/>
      <c r="D1" s="32"/>
      <c r="E1" s="32"/>
      <c r="F1" s="32"/>
      <c r="G1" s="32"/>
      <c r="H1" s="32"/>
      <c r="I1" s="43"/>
      <c r="J1" s="33"/>
      <c r="K1" s="40"/>
      <c r="L1" s="40"/>
      <c r="M1" s="41"/>
      <c r="N1" s="41"/>
      <c r="O1" s="40"/>
      <c r="P1" s="41"/>
      <c r="Q1" s="41"/>
      <c r="R1" s="41"/>
      <c r="S1" s="40"/>
      <c r="T1" s="40"/>
      <c r="U1" s="40"/>
    </row>
    <row r="2" spans="1:21" s="34" customFormat="1" ht="20.25">
      <c r="A2" s="32"/>
      <c r="B2" s="74" t="s">
        <v>550</v>
      </c>
      <c r="C2" s="32"/>
      <c r="D2" s="32"/>
      <c r="E2" s="32"/>
      <c r="F2" s="32"/>
      <c r="G2" s="32"/>
      <c r="H2" s="32"/>
      <c r="I2" s="43"/>
      <c r="J2" s="33"/>
      <c r="K2" s="40"/>
      <c r="L2" s="40"/>
      <c r="M2" s="41"/>
      <c r="N2" s="41"/>
      <c r="O2" s="40"/>
      <c r="P2" s="41"/>
      <c r="Q2" s="41"/>
      <c r="R2" s="41"/>
      <c r="S2" s="40"/>
      <c r="T2" s="40"/>
      <c r="U2" s="40"/>
    </row>
    <row r="3" spans="1:19" s="34" customFormat="1" ht="20.25">
      <c r="A3" s="32"/>
      <c r="B3" s="32" t="s">
        <v>504</v>
      </c>
      <c r="C3" s="32" t="s">
        <v>505</v>
      </c>
      <c r="D3" s="32"/>
      <c r="E3" s="32"/>
      <c r="F3" s="32"/>
      <c r="G3" s="32"/>
      <c r="H3" s="32"/>
      <c r="I3" s="43"/>
      <c r="J3" s="33"/>
      <c r="N3" s="33"/>
      <c r="P3" s="33"/>
      <c r="Q3" s="33"/>
      <c r="R3" s="33"/>
      <c r="S3" s="67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18" ht="12.75">
      <c r="A5" s="8"/>
      <c r="B5" s="10" t="s">
        <v>416</v>
      </c>
      <c r="C5" s="8"/>
      <c r="D5" s="31">
        <v>16</v>
      </c>
      <c r="E5" s="31" t="s">
        <v>497</v>
      </c>
      <c r="F5" s="8"/>
      <c r="G5" s="8"/>
      <c r="H5" s="8"/>
      <c r="J5" s="48"/>
      <c r="R5" s="42"/>
    </row>
    <row r="6" spans="1:18" ht="12.75">
      <c r="A6" s="8"/>
      <c r="B6" s="8"/>
      <c r="C6" s="8"/>
      <c r="D6" s="8"/>
      <c r="E6" s="8"/>
      <c r="F6" s="8"/>
      <c r="G6" s="8"/>
      <c r="H6" s="8"/>
      <c r="J6" s="48"/>
      <c r="R6" s="42"/>
    </row>
    <row r="7" spans="1:22" s="28" customFormat="1" ht="12.75">
      <c r="A7" s="24">
        <v>1</v>
      </c>
      <c r="B7" s="61" t="s">
        <v>178</v>
      </c>
      <c r="C7" s="61" t="s">
        <v>179</v>
      </c>
      <c r="D7" s="73" t="s">
        <v>20</v>
      </c>
      <c r="E7" s="61" t="s">
        <v>53</v>
      </c>
      <c r="F7" s="73">
        <v>559</v>
      </c>
      <c r="G7" s="73">
        <v>552</v>
      </c>
      <c r="H7" s="73">
        <v>552</v>
      </c>
      <c r="I7" s="45">
        <f aca="true" t="shared" si="0" ref="I7:I30">AVERAGE(F7:H7)</f>
        <v>554.3333333333334</v>
      </c>
      <c r="J7" s="57" t="s">
        <v>535</v>
      </c>
      <c r="L7" s="3"/>
      <c r="M7" s="4"/>
      <c r="N7" s="4"/>
      <c r="O7" s="4"/>
      <c r="P7" s="4"/>
      <c r="Q7" s="30"/>
      <c r="R7" s="30"/>
      <c r="S7" s="63"/>
      <c r="U7" s="8"/>
      <c r="V7" s="8"/>
    </row>
    <row r="8" spans="1:22" s="28" customFormat="1" ht="12.75">
      <c r="A8" s="24">
        <v>2</v>
      </c>
      <c r="B8" s="24" t="s">
        <v>184</v>
      </c>
      <c r="C8" s="24" t="s">
        <v>168</v>
      </c>
      <c r="D8" s="46" t="s">
        <v>20</v>
      </c>
      <c r="E8" s="24" t="s">
        <v>111</v>
      </c>
      <c r="F8" s="46">
        <v>550</v>
      </c>
      <c r="G8" s="46">
        <v>531</v>
      </c>
      <c r="H8" s="46">
        <v>527</v>
      </c>
      <c r="I8" s="45">
        <f t="shared" si="0"/>
        <v>536</v>
      </c>
      <c r="J8" s="30" t="s">
        <v>537</v>
      </c>
      <c r="L8" s="5"/>
      <c r="M8" s="5"/>
      <c r="N8" s="5"/>
      <c r="O8" s="5"/>
      <c r="P8" s="5"/>
      <c r="Q8" s="30"/>
      <c r="R8" s="30"/>
      <c r="S8" s="63"/>
      <c r="U8" s="8"/>
      <c r="V8" s="8"/>
    </row>
    <row r="9" spans="1:22" s="28" customFormat="1" ht="12.75">
      <c r="A9" s="24">
        <v>3</v>
      </c>
      <c r="B9" s="24" t="s">
        <v>180</v>
      </c>
      <c r="C9" s="24" t="s">
        <v>181</v>
      </c>
      <c r="D9" s="46" t="s">
        <v>20</v>
      </c>
      <c r="E9" s="24" t="s">
        <v>111</v>
      </c>
      <c r="F9" s="46">
        <v>545</v>
      </c>
      <c r="G9" s="46">
        <v>531</v>
      </c>
      <c r="H9" s="46">
        <v>521</v>
      </c>
      <c r="I9" s="45">
        <f t="shared" si="0"/>
        <v>532.3333333333334</v>
      </c>
      <c r="J9" s="30" t="s">
        <v>537</v>
      </c>
      <c r="L9" s="75"/>
      <c r="M9" s="3"/>
      <c r="N9" s="3"/>
      <c r="O9" s="5"/>
      <c r="P9" s="77"/>
      <c r="Q9" s="30"/>
      <c r="R9" s="30"/>
      <c r="S9" s="63"/>
      <c r="U9" s="8"/>
      <c r="V9" s="8"/>
    </row>
    <row r="10" spans="1:22" s="28" customFormat="1" ht="12.75">
      <c r="A10" s="24">
        <v>4</v>
      </c>
      <c r="B10" s="61" t="s">
        <v>352</v>
      </c>
      <c r="C10" s="61" t="s">
        <v>353</v>
      </c>
      <c r="D10" s="73" t="s">
        <v>20</v>
      </c>
      <c r="E10" s="61" t="s">
        <v>53</v>
      </c>
      <c r="F10" s="73">
        <v>540</v>
      </c>
      <c r="G10" s="73">
        <v>532</v>
      </c>
      <c r="H10" s="73">
        <v>520</v>
      </c>
      <c r="I10" s="45">
        <f t="shared" si="0"/>
        <v>530.6666666666666</v>
      </c>
      <c r="J10" s="57" t="s">
        <v>535</v>
      </c>
      <c r="L10" s="75"/>
      <c r="M10" s="3"/>
      <c r="N10" s="3"/>
      <c r="O10" s="5"/>
      <c r="P10" s="77"/>
      <c r="Q10" s="30"/>
      <c r="R10" s="30"/>
      <c r="S10" s="63"/>
      <c r="U10" s="8"/>
      <c r="V10" s="8"/>
    </row>
    <row r="11" spans="1:22" s="28" customFormat="1" ht="12.75">
      <c r="A11" s="24">
        <v>5</v>
      </c>
      <c r="B11" s="24" t="s">
        <v>182</v>
      </c>
      <c r="C11" s="24" t="s">
        <v>183</v>
      </c>
      <c r="D11" s="46" t="s">
        <v>20</v>
      </c>
      <c r="E11" s="24" t="s">
        <v>111</v>
      </c>
      <c r="F11" s="46">
        <v>537</v>
      </c>
      <c r="G11" s="46">
        <v>524</v>
      </c>
      <c r="H11" s="46">
        <v>515</v>
      </c>
      <c r="I11" s="45">
        <f t="shared" si="0"/>
        <v>525.3333333333334</v>
      </c>
      <c r="J11" s="30" t="s">
        <v>537</v>
      </c>
      <c r="L11" s="75"/>
      <c r="M11" s="3"/>
      <c r="N11" s="3"/>
      <c r="O11" s="5"/>
      <c r="P11" s="77"/>
      <c r="Q11" s="30"/>
      <c r="R11" s="30"/>
      <c r="S11" s="63"/>
      <c r="U11" s="8"/>
      <c r="V11" s="8"/>
    </row>
    <row r="12" spans="1:22" s="28" customFormat="1" ht="12.75">
      <c r="A12" s="24">
        <v>6</v>
      </c>
      <c r="B12" s="24" t="s">
        <v>187</v>
      </c>
      <c r="C12" s="24" t="s">
        <v>188</v>
      </c>
      <c r="D12" s="46" t="s">
        <v>20</v>
      </c>
      <c r="E12" s="24" t="s">
        <v>19</v>
      </c>
      <c r="F12" s="46">
        <v>508</v>
      </c>
      <c r="G12" s="46">
        <v>503</v>
      </c>
      <c r="H12" s="46">
        <v>501</v>
      </c>
      <c r="I12" s="45">
        <f t="shared" si="0"/>
        <v>504</v>
      </c>
      <c r="J12" s="59" t="s">
        <v>536</v>
      </c>
      <c r="L12" s="75"/>
      <c r="M12" s="3"/>
      <c r="N12" s="3"/>
      <c r="O12" s="5"/>
      <c r="P12" s="77"/>
      <c r="Q12" s="30"/>
      <c r="R12" s="30"/>
      <c r="S12" s="63"/>
      <c r="U12" s="8"/>
      <c r="V12" s="8"/>
    </row>
    <row r="13" spans="1:22" s="28" customFormat="1" ht="12.75">
      <c r="A13" s="24">
        <v>7</v>
      </c>
      <c r="B13" s="24" t="s">
        <v>201</v>
      </c>
      <c r="C13" s="24" t="s">
        <v>202</v>
      </c>
      <c r="D13" s="46" t="s">
        <v>20</v>
      </c>
      <c r="E13" s="24" t="s">
        <v>3</v>
      </c>
      <c r="F13" s="46">
        <v>512</v>
      </c>
      <c r="G13" s="46">
        <v>504</v>
      </c>
      <c r="H13" s="46">
        <v>475</v>
      </c>
      <c r="I13" s="45">
        <f t="shared" si="0"/>
        <v>497</v>
      </c>
      <c r="J13" s="59" t="s">
        <v>536</v>
      </c>
      <c r="L13" s="75"/>
      <c r="M13" s="3"/>
      <c r="N13" s="3"/>
      <c r="O13" s="5"/>
      <c r="P13" s="77"/>
      <c r="Q13" s="30"/>
      <c r="R13" s="30"/>
      <c r="S13" s="63"/>
      <c r="U13" s="8"/>
      <c r="V13" s="8"/>
    </row>
    <row r="14" spans="1:22" s="28" customFormat="1" ht="12.75">
      <c r="A14" s="24">
        <v>8</v>
      </c>
      <c r="B14" s="24" t="s">
        <v>190</v>
      </c>
      <c r="C14" s="24" t="s">
        <v>191</v>
      </c>
      <c r="D14" s="46" t="s">
        <v>20</v>
      </c>
      <c r="E14" s="24" t="s">
        <v>13</v>
      </c>
      <c r="F14" s="46">
        <v>514</v>
      </c>
      <c r="G14" s="46">
        <v>505</v>
      </c>
      <c r="H14" s="46">
        <v>463</v>
      </c>
      <c r="I14" s="45">
        <f t="shared" si="0"/>
        <v>494</v>
      </c>
      <c r="J14" s="59" t="s">
        <v>536</v>
      </c>
      <c r="L14" s="75"/>
      <c r="M14" s="3"/>
      <c r="N14" s="3"/>
      <c r="O14" s="5"/>
      <c r="P14" s="77"/>
      <c r="Q14" s="30"/>
      <c r="R14" s="30"/>
      <c r="S14" s="63"/>
      <c r="U14" s="8"/>
      <c r="V14" s="8"/>
    </row>
    <row r="15" spans="1:22" s="28" customFormat="1" ht="12.75">
      <c r="A15" s="24">
        <v>9</v>
      </c>
      <c r="B15" s="24" t="s">
        <v>22</v>
      </c>
      <c r="C15" s="24" t="s">
        <v>192</v>
      </c>
      <c r="D15" s="46" t="s">
        <v>20</v>
      </c>
      <c r="E15" s="24" t="s">
        <v>16</v>
      </c>
      <c r="F15" s="46">
        <v>496</v>
      </c>
      <c r="G15" s="46">
        <v>490</v>
      </c>
      <c r="H15" s="46">
        <v>485</v>
      </c>
      <c r="I15" s="45">
        <f t="shared" si="0"/>
        <v>490.3333333333333</v>
      </c>
      <c r="J15" s="59" t="s">
        <v>536</v>
      </c>
      <c r="L15" s="75"/>
      <c r="M15" s="3"/>
      <c r="N15" s="3"/>
      <c r="O15" s="5"/>
      <c r="P15" s="77"/>
      <c r="Q15" s="30"/>
      <c r="R15" s="30"/>
      <c r="S15" s="63"/>
      <c r="U15" s="8"/>
      <c r="V15" s="8"/>
    </row>
    <row r="16" spans="1:22" s="28" customFormat="1" ht="12.75">
      <c r="A16" s="24">
        <v>10</v>
      </c>
      <c r="B16" s="24" t="s">
        <v>185</v>
      </c>
      <c r="C16" s="24" t="s">
        <v>186</v>
      </c>
      <c r="D16" s="46" t="s">
        <v>20</v>
      </c>
      <c r="E16" s="24" t="s">
        <v>13</v>
      </c>
      <c r="F16" s="46">
        <v>520</v>
      </c>
      <c r="G16" s="46">
        <v>483</v>
      </c>
      <c r="H16" s="46">
        <v>467</v>
      </c>
      <c r="I16" s="45">
        <f t="shared" si="0"/>
        <v>490</v>
      </c>
      <c r="J16" s="59" t="s">
        <v>536</v>
      </c>
      <c r="L16" s="75"/>
      <c r="M16" s="3"/>
      <c r="N16" s="3"/>
      <c r="O16" s="5"/>
      <c r="P16" s="77"/>
      <c r="Q16" s="30"/>
      <c r="R16" s="30"/>
      <c r="S16" s="63"/>
      <c r="U16" s="8"/>
      <c r="V16" s="8"/>
    </row>
    <row r="17" spans="1:22" s="28" customFormat="1" ht="12.75">
      <c r="A17" s="24">
        <v>11</v>
      </c>
      <c r="B17" s="24" t="s">
        <v>189</v>
      </c>
      <c r="C17" s="24" t="s">
        <v>81</v>
      </c>
      <c r="D17" s="46" t="s">
        <v>20</v>
      </c>
      <c r="E17" s="24" t="s">
        <v>111</v>
      </c>
      <c r="F17" s="46">
        <v>498</v>
      </c>
      <c r="G17" s="46">
        <v>487</v>
      </c>
      <c r="H17" s="46">
        <v>480</v>
      </c>
      <c r="I17" s="45">
        <f t="shared" si="0"/>
        <v>488.3333333333333</v>
      </c>
      <c r="J17" s="30" t="s">
        <v>537</v>
      </c>
      <c r="L17" s="75"/>
      <c r="M17" s="3"/>
      <c r="N17" s="3"/>
      <c r="O17" s="5"/>
      <c r="P17" s="77"/>
      <c r="Q17" s="30"/>
      <c r="R17" s="30"/>
      <c r="S17" s="63"/>
      <c r="U17" s="8"/>
      <c r="V17" s="8"/>
    </row>
    <row r="18" spans="1:22" s="28" customFormat="1" ht="12.75">
      <c r="A18" s="24">
        <v>12</v>
      </c>
      <c r="B18" s="24" t="s">
        <v>193</v>
      </c>
      <c r="C18" s="24" t="s">
        <v>194</v>
      </c>
      <c r="D18" s="46" t="s">
        <v>20</v>
      </c>
      <c r="E18" s="24" t="s">
        <v>98</v>
      </c>
      <c r="F18" s="46">
        <v>483</v>
      </c>
      <c r="G18" s="46">
        <v>480</v>
      </c>
      <c r="H18" s="46">
        <v>468</v>
      </c>
      <c r="I18" s="45">
        <f t="shared" si="0"/>
        <v>477</v>
      </c>
      <c r="J18" s="59" t="s">
        <v>536</v>
      </c>
      <c r="L18" s="75"/>
      <c r="M18" s="3"/>
      <c r="N18" s="3"/>
      <c r="O18" s="5"/>
      <c r="P18" s="77"/>
      <c r="Q18" s="30"/>
      <c r="R18" s="30"/>
      <c r="S18" s="63"/>
      <c r="U18" s="8"/>
      <c r="V18" s="8"/>
    </row>
    <row r="19" spans="1:22" s="28" customFormat="1" ht="12.75">
      <c r="A19" s="24">
        <v>13</v>
      </c>
      <c r="B19" s="24" t="s">
        <v>195</v>
      </c>
      <c r="C19" s="24" t="s">
        <v>196</v>
      </c>
      <c r="D19" s="46" t="s">
        <v>20</v>
      </c>
      <c r="E19" s="24" t="s">
        <v>13</v>
      </c>
      <c r="F19" s="46">
        <v>498</v>
      </c>
      <c r="G19" s="46">
        <v>457</v>
      </c>
      <c r="H19" s="46">
        <v>449</v>
      </c>
      <c r="I19" s="45">
        <f t="shared" si="0"/>
        <v>468</v>
      </c>
      <c r="J19" s="59" t="s">
        <v>536</v>
      </c>
      <c r="L19" s="75"/>
      <c r="M19" s="3"/>
      <c r="N19" s="3"/>
      <c r="O19" s="5"/>
      <c r="P19" s="77"/>
      <c r="Q19" s="30"/>
      <c r="R19" s="30"/>
      <c r="S19" s="63"/>
      <c r="U19" s="8"/>
      <c r="V19" s="8"/>
    </row>
    <row r="20" spans="1:22" s="28" customFormat="1" ht="12.75">
      <c r="A20" s="24">
        <v>14</v>
      </c>
      <c r="B20" s="24" t="s">
        <v>197</v>
      </c>
      <c r="C20" s="24" t="s">
        <v>198</v>
      </c>
      <c r="D20" s="46" t="s">
        <v>20</v>
      </c>
      <c r="E20" s="24" t="s">
        <v>98</v>
      </c>
      <c r="F20" s="46">
        <v>469</v>
      </c>
      <c r="G20" s="46">
        <v>461</v>
      </c>
      <c r="H20" s="46">
        <v>453</v>
      </c>
      <c r="I20" s="45">
        <f t="shared" si="0"/>
        <v>461</v>
      </c>
      <c r="J20" s="30"/>
      <c r="L20" s="75"/>
      <c r="M20" s="3"/>
      <c r="N20" s="3"/>
      <c r="O20" s="5"/>
      <c r="P20" s="77"/>
      <c r="Q20" s="30"/>
      <c r="R20" s="30"/>
      <c r="S20" s="63"/>
      <c r="U20" s="8"/>
      <c r="V20" s="8"/>
    </row>
    <row r="21" spans="1:22" s="28" customFormat="1" ht="12.75">
      <c r="A21" s="24">
        <v>15</v>
      </c>
      <c r="B21" s="24" t="s">
        <v>515</v>
      </c>
      <c r="C21" s="24" t="s">
        <v>516</v>
      </c>
      <c r="D21" s="46" t="s">
        <v>20</v>
      </c>
      <c r="E21" s="24" t="s">
        <v>80</v>
      </c>
      <c r="F21" s="46">
        <v>461</v>
      </c>
      <c r="G21" s="46">
        <v>458</v>
      </c>
      <c r="H21" s="46">
        <v>427</v>
      </c>
      <c r="I21" s="45">
        <f t="shared" si="0"/>
        <v>448.6666666666667</v>
      </c>
      <c r="J21" s="59" t="s">
        <v>536</v>
      </c>
      <c r="L21" s="75"/>
      <c r="M21" s="3"/>
      <c r="N21" s="3"/>
      <c r="O21" s="5"/>
      <c r="P21" s="77"/>
      <c r="Q21" s="30"/>
      <c r="R21" s="30"/>
      <c r="S21" s="63"/>
      <c r="U21" s="8"/>
      <c r="V21" s="8"/>
    </row>
    <row r="22" spans="1:22" s="28" customFormat="1" ht="12.75">
      <c r="A22" s="24">
        <v>16</v>
      </c>
      <c r="B22" s="24" t="s">
        <v>199</v>
      </c>
      <c r="C22" s="24" t="s">
        <v>200</v>
      </c>
      <c r="D22" s="46" t="s">
        <v>20</v>
      </c>
      <c r="E22" s="24" t="s">
        <v>53</v>
      </c>
      <c r="F22" s="46">
        <v>444</v>
      </c>
      <c r="G22" s="46">
        <v>442</v>
      </c>
      <c r="H22" s="46">
        <v>440</v>
      </c>
      <c r="I22" s="45">
        <f t="shared" si="0"/>
        <v>442</v>
      </c>
      <c r="J22" s="59" t="s">
        <v>536</v>
      </c>
      <c r="L22" s="4"/>
      <c r="M22" s="4"/>
      <c r="N22" s="4"/>
      <c r="O22" s="4"/>
      <c r="P22" s="4"/>
      <c r="Q22" s="30"/>
      <c r="R22" s="30"/>
      <c r="S22" s="63"/>
      <c r="U22" s="8"/>
      <c r="V22" s="8"/>
    </row>
    <row r="23" spans="1:22" ht="12.75">
      <c r="A23" s="24">
        <v>17</v>
      </c>
      <c r="B23" s="24" t="s">
        <v>203</v>
      </c>
      <c r="C23" s="24" t="s">
        <v>88</v>
      </c>
      <c r="D23" s="46" t="s">
        <v>20</v>
      </c>
      <c r="E23" s="24" t="s">
        <v>13</v>
      </c>
      <c r="F23" s="46">
        <v>450</v>
      </c>
      <c r="G23" s="46">
        <v>416</v>
      </c>
      <c r="H23" s="46">
        <v>386</v>
      </c>
      <c r="I23" s="45">
        <f t="shared" si="0"/>
        <v>417.3333333333333</v>
      </c>
      <c r="J23" s="50" t="s">
        <v>537</v>
      </c>
      <c r="S23" s="63"/>
      <c r="U23" s="8"/>
      <c r="V23" s="8"/>
    </row>
    <row r="24" spans="1:22" ht="12.75">
      <c r="A24" s="24">
        <v>18</v>
      </c>
      <c r="B24" s="24" t="s">
        <v>517</v>
      </c>
      <c r="C24" s="24" t="s">
        <v>435</v>
      </c>
      <c r="D24" s="46" t="s">
        <v>20</v>
      </c>
      <c r="E24" s="24" t="s">
        <v>13</v>
      </c>
      <c r="F24" s="46">
        <v>398</v>
      </c>
      <c r="G24" s="46"/>
      <c r="H24" s="46"/>
      <c r="I24" s="45">
        <f t="shared" si="0"/>
        <v>398</v>
      </c>
      <c r="J24" s="14"/>
      <c r="S24" s="63"/>
      <c r="U24" s="8"/>
      <c r="V24" s="8"/>
    </row>
    <row r="25" spans="1:22" ht="12.75">
      <c r="A25" s="8">
        <v>19</v>
      </c>
      <c r="B25" s="8" t="s">
        <v>65</v>
      </c>
      <c r="C25" s="8" t="s">
        <v>88</v>
      </c>
      <c r="D25" s="42" t="s">
        <v>20</v>
      </c>
      <c r="E25" s="8" t="s">
        <v>67</v>
      </c>
      <c r="F25" s="42">
        <v>376</v>
      </c>
      <c r="G25" s="42">
        <v>374</v>
      </c>
      <c r="H25" s="42">
        <v>374</v>
      </c>
      <c r="I25" s="45">
        <f t="shared" si="0"/>
        <v>374.6666666666667</v>
      </c>
      <c r="S25" s="63"/>
      <c r="U25" s="8"/>
      <c r="V25" s="8"/>
    </row>
    <row r="26" spans="1:22" ht="12.75">
      <c r="A26" s="8">
        <v>20</v>
      </c>
      <c r="B26" s="8" t="s">
        <v>75</v>
      </c>
      <c r="C26" s="8" t="s">
        <v>204</v>
      </c>
      <c r="D26" s="42" t="s">
        <v>20</v>
      </c>
      <c r="E26" s="8" t="s">
        <v>19</v>
      </c>
      <c r="F26" s="42">
        <v>404</v>
      </c>
      <c r="G26" s="42">
        <v>353</v>
      </c>
      <c r="H26" s="42">
        <v>338</v>
      </c>
      <c r="I26" s="45">
        <f t="shared" si="0"/>
        <v>365</v>
      </c>
      <c r="S26" s="63"/>
      <c r="U26" s="8"/>
      <c r="V26" s="8"/>
    </row>
    <row r="27" spans="1:22" ht="12.75">
      <c r="A27" s="8">
        <v>21</v>
      </c>
      <c r="B27" s="8" t="s">
        <v>205</v>
      </c>
      <c r="C27" s="8" t="s">
        <v>206</v>
      </c>
      <c r="D27" s="42" t="s">
        <v>20</v>
      </c>
      <c r="E27" s="8" t="s">
        <v>9</v>
      </c>
      <c r="F27" s="42">
        <v>461</v>
      </c>
      <c r="G27" s="42">
        <v>252</v>
      </c>
      <c r="H27" s="42"/>
      <c r="I27" s="45">
        <f t="shared" si="0"/>
        <v>356.5</v>
      </c>
      <c r="S27" s="63"/>
      <c r="U27" s="8"/>
      <c r="V27" s="8"/>
    </row>
    <row r="28" spans="1:22" ht="12.75">
      <c r="A28" s="8">
        <v>22</v>
      </c>
      <c r="B28" s="8" t="s">
        <v>207</v>
      </c>
      <c r="C28" s="8" t="s">
        <v>208</v>
      </c>
      <c r="D28" s="42" t="s">
        <v>20</v>
      </c>
      <c r="E28" s="8" t="s">
        <v>9</v>
      </c>
      <c r="F28" s="42">
        <v>399</v>
      </c>
      <c r="G28" s="42">
        <v>330</v>
      </c>
      <c r="H28" s="42">
        <v>320</v>
      </c>
      <c r="I28" s="45">
        <f t="shared" si="0"/>
        <v>349.6666666666667</v>
      </c>
      <c r="J28" s="2" t="s">
        <v>537</v>
      </c>
      <c r="S28" s="63"/>
      <c r="U28" s="8"/>
      <c r="V28" s="8"/>
    </row>
    <row r="29" spans="1:22" ht="12.75">
      <c r="A29" s="8">
        <v>23</v>
      </c>
      <c r="B29" s="8" t="s">
        <v>209</v>
      </c>
      <c r="C29" s="8" t="s">
        <v>183</v>
      </c>
      <c r="D29" s="42" t="s">
        <v>20</v>
      </c>
      <c r="E29" s="8" t="s">
        <v>210</v>
      </c>
      <c r="F29" s="42">
        <v>307</v>
      </c>
      <c r="G29" s="42">
        <v>275</v>
      </c>
      <c r="H29" s="42"/>
      <c r="I29" s="45">
        <f t="shared" si="0"/>
        <v>291</v>
      </c>
      <c r="S29" s="63"/>
      <c r="U29" s="8"/>
      <c r="V29" s="8"/>
    </row>
    <row r="30" spans="1:22" ht="12.75">
      <c r="A30" s="8">
        <v>24</v>
      </c>
      <c r="B30" s="8" t="s">
        <v>211</v>
      </c>
      <c r="C30" s="8" t="s">
        <v>212</v>
      </c>
      <c r="D30" s="42" t="s">
        <v>20</v>
      </c>
      <c r="E30" s="8" t="s">
        <v>29</v>
      </c>
      <c r="F30" s="42">
        <v>266</v>
      </c>
      <c r="G30" s="42"/>
      <c r="H30" s="42"/>
      <c r="I30" s="45">
        <f t="shared" si="0"/>
        <v>266</v>
      </c>
      <c r="S30" s="63"/>
      <c r="U30" s="8"/>
      <c r="V30" s="8"/>
    </row>
    <row r="31" spans="1:8" ht="12.75">
      <c r="A31" s="8"/>
      <c r="B31" s="8"/>
      <c r="C31" s="8"/>
      <c r="D31" s="8"/>
      <c r="E31" s="8"/>
      <c r="F31" s="8"/>
      <c r="G31" s="8"/>
      <c r="H31" s="8"/>
    </row>
    <row r="32" spans="1:8" ht="12.75">
      <c r="A32" s="8"/>
      <c r="B32" s="10" t="s">
        <v>417</v>
      </c>
      <c r="C32" s="8"/>
      <c r="D32" s="31">
        <v>28</v>
      </c>
      <c r="E32" s="31" t="s">
        <v>498</v>
      </c>
      <c r="F32" s="8"/>
      <c r="G32" s="8"/>
      <c r="H32" s="8"/>
    </row>
    <row r="33" spans="1:8" ht="12.75">
      <c r="A33" s="8"/>
      <c r="B33" s="8"/>
      <c r="C33" s="8"/>
      <c r="D33" s="8"/>
      <c r="E33" s="8"/>
      <c r="F33" s="8"/>
      <c r="G33" s="8"/>
      <c r="H33" s="8"/>
    </row>
    <row r="34" spans="1:22" s="28" customFormat="1" ht="12.75">
      <c r="A34" s="24">
        <v>1</v>
      </c>
      <c r="B34" s="24" t="s">
        <v>213</v>
      </c>
      <c r="C34" s="24" t="s">
        <v>214</v>
      </c>
      <c r="D34" s="46" t="s">
        <v>20</v>
      </c>
      <c r="E34" s="24" t="s">
        <v>111</v>
      </c>
      <c r="F34" s="46">
        <v>563</v>
      </c>
      <c r="G34" s="46">
        <v>557</v>
      </c>
      <c r="H34" s="46">
        <v>551</v>
      </c>
      <c r="I34" s="45">
        <f aca="true" t="shared" si="1" ref="I34:I65">AVERAGE(F34:H34)</f>
        <v>557</v>
      </c>
      <c r="J34" s="30" t="s">
        <v>537</v>
      </c>
      <c r="S34" s="42"/>
      <c r="U34" s="8"/>
      <c r="V34" s="8"/>
    </row>
    <row r="35" spans="1:22" s="28" customFormat="1" ht="12.75">
      <c r="A35" s="24">
        <v>2</v>
      </c>
      <c r="B35" s="53" t="s">
        <v>215</v>
      </c>
      <c r="C35" s="53" t="s">
        <v>216</v>
      </c>
      <c r="D35" s="64" t="s">
        <v>20</v>
      </c>
      <c r="E35" s="53" t="s">
        <v>53</v>
      </c>
      <c r="F35" s="64">
        <v>555</v>
      </c>
      <c r="G35" s="64">
        <v>552</v>
      </c>
      <c r="H35" s="64">
        <v>546</v>
      </c>
      <c r="I35" s="45">
        <f t="shared" si="1"/>
        <v>551</v>
      </c>
      <c r="J35" s="57" t="s">
        <v>535</v>
      </c>
      <c r="L35" s="3"/>
      <c r="M35" s="4"/>
      <c r="N35" s="4"/>
      <c r="O35" s="4"/>
      <c r="P35" s="4"/>
      <c r="Q35" s="2"/>
      <c r="R35" s="2"/>
      <c r="S35" s="42"/>
      <c r="U35" s="8"/>
      <c r="V35" s="8"/>
    </row>
    <row r="36" spans="1:22" s="28" customFormat="1" ht="12.75">
      <c r="A36" s="24">
        <v>3</v>
      </c>
      <c r="B36" s="24" t="s">
        <v>218</v>
      </c>
      <c r="C36" s="24" t="s">
        <v>219</v>
      </c>
      <c r="D36" s="46" t="s">
        <v>20</v>
      </c>
      <c r="E36" s="24" t="s">
        <v>3</v>
      </c>
      <c r="F36" s="46">
        <v>547</v>
      </c>
      <c r="G36" s="46">
        <v>544</v>
      </c>
      <c r="H36" s="46">
        <v>532</v>
      </c>
      <c r="I36" s="45">
        <f t="shared" si="1"/>
        <v>541</v>
      </c>
      <c r="J36" s="59" t="s">
        <v>536</v>
      </c>
      <c r="L36" s="5"/>
      <c r="M36" s="5"/>
      <c r="N36" s="5"/>
      <c r="O36" s="5"/>
      <c r="P36" s="5"/>
      <c r="Q36" s="2"/>
      <c r="R36" s="2"/>
      <c r="S36" s="42"/>
      <c r="U36" s="8"/>
      <c r="V36" s="8"/>
    </row>
    <row r="37" spans="1:22" s="28" customFormat="1" ht="12.75">
      <c r="A37" s="24">
        <v>4</v>
      </c>
      <c r="B37" s="24" t="s">
        <v>217</v>
      </c>
      <c r="C37" s="24" t="s">
        <v>216</v>
      </c>
      <c r="D37" s="46" t="s">
        <v>20</v>
      </c>
      <c r="E37" s="24" t="s">
        <v>53</v>
      </c>
      <c r="F37" s="46">
        <v>541</v>
      </c>
      <c r="G37" s="46">
        <v>540</v>
      </c>
      <c r="H37" s="46">
        <v>530</v>
      </c>
      <c r="I37" s="45">
        <f t="shared" si="1"/>
        <v>537</v>
      </c>
      <c r="J37" s="59" t="s">
        <v>536</v>
      </c>
      <c r="L37" s="75"/>
      <c r="M37" s="3"/>
      <c r="N37" s="3"/>
      <c r="O37" s="5"/>
      <c r="P37" s="77"/>
      <c r="Q37" s="2"/>
      <c r="R37" s="2"/>
      <c r="S37" s="42"/>
      <c r="U37" s="8"/>
      <c r="V37" s="8"/>
    </row>
    <row r="38" spans="1:22" s="28" customFormat="1" ht="12.75">
      <c r="A38" s="24">
        <v>5</v>
      </c>
      <c r="B38" s="24" t="s">
        <v>125</v>
      </c>
      <c r="C38" s="24" t="s">
        <v>222</v>
      </c>
      <c r="D38" s="46" t="s">
        <v>20</v>
      </c>
      <c r="E38" s="24" t="s">
        <v>80</v>
      </c>
      <c r="F38" s="46">
        <v>539</v>
      </c>
      <c r="G38" s="46">
        <v>535</v>
      </c>
      <c r="H38" s="46">
        <v>522</v>
      </c>
      <c r="I38" s="45">
        <f t="shared" si="1"/>
        <v>532</v>
      </c>
      <c r="J38" s="59" t="s">
        <v>536</v>
      </c>
      <c r="L38" s="75"/>
      <c r="M38" s="3"/>
      <c r="N38" s="3"/>
      <c r="O38" s="5"/>
      <c r="P38" s="77"/>
      <c r="Q38" s="2"/>
      <c r="R38" s="2"/>
      <c r="S38" s="42"/>
      <c r="U38" s="8"/>
      <c r="V38" s="8"/>
    </row>
    <row r="39" spans="1:22" s="28" customFormat="1" ht="12.75">
      <c r="A39" s="24">
        <v>6</v>
      </c>
      <c r="B39" s="24" t="s">
        <v>220</v>
      </c>
      <c r="C39" s="24" t="s">
        <v>221</v>
      </c>
      <c r="D39" s="46" t="s">
        <v>20</v>
      </c>
      <c r="E39" s="24" t="s">
        <v>161</v>
      </c>
      <c r="F39" s="46">
        <v>539</v>
      </c>
      <c r="G39" s="46">
        <v>530</v>
      </c>
      <c r="H39" s="46">
        <v>526</v>
      </c>
      <c r="I39" s="45">
        <f t="shared" si="1"/>
        <v>531.6666666666666</v>
      </c>
      <c r="J39" s="59" t="s">
        <v>536</v>
      </c>
      <c r="L39" s="75"/>
      <c r="M39" s="3"/>
      <c r="N39" s="3"/>
      <c r="O39" s="5"/>
      <c r="P39" s="77"/>
      <c r="Q39" s="2"/>
      <c r="R39" s="2"/>
      <c r="S39" s="42"/>
      <c r="U39" s="8"/>
      <c r="V39" s="8"/>
    </row>
    <row r="40" spans="1:22" s="28" customFormat="1" ht="12.75">
      <c r="A40" s="24">
        <v>7</v>
      </c>
      <c r="B40" s="24" t="s">
        <v>223</v>
      </c>
      <c r="C40" s="24" t="s">
        <v>224</v>
      </c>
      <c r="D40" s="46" t="s">
        <v>20</v>
      </c>
      <c r="E40" s="24" t="s">
        <v>98</v>
      </c>
      <c r="F40" s="46">
        <v>529</v>
      </c>
      <c r="G40" s="46">
        <v>525</v>
      </c>
      <c r="H40" s="46">
        <v>525</v>
      </c>
      <c r="I40" s="45">
        <f t="shared" si="1"/>
        <v>526.3333333333334</v>
      </c>
      <c r="J40" s="59" t="s">
        <v>536</v>
      </c>
      <c r="L40" s="75"/>
      <c r="M40" s="3"/>
      <c r="N40" s="3"/>
      <c r="O40" s="5"/>
      <c r="P40" s="77"/>
      <c r="Q40" s="2"/>
      <c r="R40" s="2"/>
      <c r="S40" s="42"/>
      <c r="U40" s="8"/>
      <c r="V40" s="8"/>
    </row>
    <row r="41" spans="1:22" s="28" customFormat="1" ht="12.75">
      <c r="A41" s="24">
        <v>8</v>
      </c>
      <c r="B41" s="24" t="s">
        <v>226</v>
      </c>
      <c r="C41" s="24" t="s">
        <v>115</v>
      </c>
      <c r="D41" s="46" t="s">
        <v>20</v>
      </c>
      <c r="E41" s="24" t="s">
        <v>67</v>
      </c>
      <c r="F41" s="46">
        <v>524</v>
      </c>
      <c r="G41" s="46">
        <v>523</v>
      </c>
      <c r="H41" s="46">
        <v>514</v>
      </c>
      <c r="I41" s="45">
        <f t="shared" si="1"/>
        <v>520.3333333333334</v>
      </c>
      <c r="J41" s="50" t="s">
        <v>537</v>
      </c>
      <c r="L41" s="75"/>
      <c r="M41" s="3"/>
      <c r="N41" s="3"/>
      <c r="O41" s="5"/>
      <c r="P41" s="77"/>
      <c r="Q41" s="2"/>
      <c r="R41" s="2"/>
      <c r="S41" s="42"/>
      <c r="U41" s="8"/>
      <c r="V41" s="8"/>
    </row>
    <row r="42" spans="1:22" s="28" customFormat="1" ht="12.75">
      <c r="A42" s="24">
        <v>9</v>
      </c>
      <c r="B42" s="24" t="s">
        <v>542</v>
      </c>
      <c r="C42" s="24" t="s">
        <v>543</v>
      </c>
      <c r="D42" s="46" t="s">
        <v>20</v>
      </c>
      <c r="E42" s="24" t="s">
        <v>9</v>
      </c>
      <c r="F42" s="46">
        <v>517</v>
      </c>
      <c r="G42" s="46"/>
      <c r="H42" s="46"/>
      <c r="I42" s="45">
        <f t="shared" si="1"/>
        <v>517</v>
      </c>
      <c r="J42" s="30"/>
      <c r="L42" s="75"/>
      <c r="M42" s="3"/>
      <c r="N42" s="3"/>
      <c r="O42" s="5"/>
      <c r="P42" s="77"/>
      <c r="Q42" s="2"/>
      <c r="R42" s="2"/>
      <c r="S42" s="42"/>
      <c r="U42" s="8"/>
      <c r="V42" s="8"/>
    </row>
    <row r="43" spans="1:22" s="28" customFormat="1" ht="12.75">
      <c r="A43" s="24">
        <v>10</v>
      </c>
      <c r="B43" s="24" t="s">
        <v>519</v>
      </c>
      <c r="C43" s="24" t="s">
        <v>520</v>
      </c>
      <c r="D43" s="46" t="s">
        <v>20</v>
      </c>
      <c r="E43" s="24" t="s">
        <v>64</v>
      </c>
      <c r="F43" s="46">
        <v>530</v>
      </c>
      <c r="G43" s="46">
        <v>523</v>
      </c>
      <c r="H43" s="46">
        <v>493</v>
      </c>
      <c r="I43" s="45">
        <f t="shared" si="1"/>
        <v>515.3333333333334</v>
      </c>
      <c r="J43" s="62" t="s">
        <v>536</v>
      </c>
      <c r="L43" s="75"/>
      <c r="M43" s="3"/>
      <c r="N43" s="3"/>
      <c r="O43" s="5"/>
      <c r="P43" s="77"/>
      <c r="Q43" s="2"/>
      <c r="R43" s="2"/>
      <c r="S43" s="42"/>
      <c r="U43" s="8"/>
      <c r="V43" s="8"/>
    </row>
    <row r="44" spans="1:22" s="28" customFormat="1" ht="12.75">
      <c r="A44" s="24">
        <v>11</v>
      </c>
      <c r="B44" s="24" t="s">
        <v>105</v>
      </c>
      <c r="C44" s="24" t="s">
        <v>248</v>
      </c>
      <c r="D44" s="46" t="s">
        <v>20</v>
      </c>
      <c r="E44" s="24" t="s">
        <v>64</v>
      </c>
      <c r="F44" s="46">
        <v>513</v>
      </c>
      <c r="G44" s="46"/>
      <c r="H44" s="46"/>
      <c r="I44" s="45">
        <f t="shared" si="1"/>
        <v>513</v>
      </c>
      <c r="J44" s="30"/>
      <c r="L44" s="75"/>
      <c r="M44" s="3"/>
      <c r="N44" s="3"/>
      <c r="O44" s="5"/>
      <c r="P44" s="77"/>
      <c r="Q44" s="2"/>
      <c r="R44" s="2"/>
      <c r="S44" s="42"/>
      <c r="U44" s="8"/>
      <c r="V44" s="8"/>
    </row>
    <row r="45" spans="1:22" s="28" customFormat="1" ht="12.75">
      <c r="A45" s="24">
        <v>12</v>
      </c>
      <c r="B45" s="24" t="s">
        <v>227</v>
      </c>
      <c r="C45" s="24" t="s">
        <v>25</v>
      </c>
      <c r="D45" s="46" t="s">
        <v>20</v>
      </c>
      <c r="E45" s="24" t="s">
        <v>74</v>
      </c>
      <c r="F45" s="46">
        <v>518</v>
      </c>
      <c r="G45" s="46">
        <v>516</v>
      </c>
      <c r="H45" s="46">
        <v>503</v>
      </c>
      <c r="I45" s="45">
        <f t="shared" si="1"/>
        <v>512.3333333333334</v>
      </c>
      <c r="J45" s="30" t="s">
        <v>537</v>
      </c>
      <c r="L45" s="75"/>
      <c r="M45" s="3"/>
      <c r="N45" s="3"/>
      <c r="O45" s="5"/>
      <c r="P45" s="77"/>
      <c r="Q45" s="2"/>
      <c r="R45" s="2"/>
      <c r="S45" s="42"/>
      <c r="U45" s="8"/>
      <c r="V45" s="8"/>
    </row>
    <row r="46" spans="1:22" s="28" customFormat="1" ht="12.75">
      <c r="A46" s="24">
        <v>13</v>
      </c>
      <c r="B46" s="24" t="s">
        <v>225</v>
      </c>
      <c r="C46" s="24" t="s">
        <v>121</v>
      </c>
      <c r="D46" s="46" t="s">
        <v>20</v>
      </c>
      <c r="E46" s="24" t="s">
        <v>19</v>
      </c>
      <c r="F46" s="46">
        <v>514</v>
      </c>
      <c r="G46" s="46">
        <v>514</v>
      </c>
      <c r="H46" s="46">
        <v>509</v>
      </c>
      <c r="I46" s="45">
        <f t="shared" si="1"/>
        <v>512.3333333333334</v>
      </c>
      <c r="J46" s="59" t="s">
        <v>536</v>
      </c>
      <c r="L46" s="75"/>
      <c r="M46" s="3"/>
      <c r="N46" s="3"/>
      <c r="O46" s="5"/>
      <c r="P46" s="77"/>
      <c r="S46" s="42"/>
      <c r="U46" s="8"/>
      <c r="V46" s="8"/>
    </row>
    <row r="47" spans="1:22" s="28" customFormat="1" ht="12.75">
      <c r="A47" s="24">
        <v>14</v>
      </c>
      <c r="B47" s="24" t="s">
        <v>518</v>
      </c>
      <c r="C47" s="24" t="s">
        <v>233</v>
      </c>
      <c r="D47" s="46" t="s">
        <v>20</v>
      </c>
      <c r="E47" s="24" t="s">
        <v>3</v>
      </c>
      <c r="F47" s="46">
        <v>528</v>
      </c>
      <c r="G47" s="46">
        <v>496</v>
      </c>
      <c r="H47" s="46"/>
      <c r="I47" s="45">
        <f t="shared" si="1"/>
        <v>512</v>
      </c>
      <c r="J47" s="30"/>
      <c r="L47" s="75"/>
      <c r="M47" s="3"/>
      <c r="N47" s="3"/>
      <c r="O47" s="5"/>
      <c r="P47" s="77"/>
      <c r="S47" s="42"/>
      <c r="U47" s="8"/>
      <c r="V47" s="8"/>
    </row>
    <row r="48" spans="1:22" s="28" customFormat="1" ht="12.75">
      <c r="A48" s="24">
        <v>15</v>
      </c>
      <c r="B48" s="24" t="s">
        <v>228</v>
      </c>
      <c r="C48" s="24" t="s">
        <v>156</v>
      </c>
      <c r="D48" s="46" t="s">
        <v>20</v>
      </c>
      <c r="E48" s="24" t="s">
        <v>111</v>
      </c>
      <c r="F48" s="46">
        <v>514</v>
      </c>
      <c r="G48" s="46">
        <v>511</v>
      </c>
      <c r="H48" s="46">
        <v>511</v>
      </c>
      <c r="I48" s="45">
        <f t="shared" si="1"/>
        <v>512</v>
      </c>
      <c r="J48" s="30" t="s">
        <v>537</v>
      </c>
      <c r="L48" s="75"/>
      <c r="M48" s="3"/>
      <c r="N48" s="3"/>
      <c r="O48" s="5"/>
      <c r="P48" s="77"/>
      <c r="S48" s="42"/>
      <c r="U48" s="8"/>
      <c r="V48" s="8"/>
    </row>
    <row r="49" spans="1:22" s="28" customFormat="1" ht="12.75">
      <c r="A49" s="24">
        <v>16</v>
      </c>
      <c r="B49" s="24" t="s">
        <v>229</v>
      </c>
      <c r="C49" s="24" t="s">
        <v>230</v>
      </c>
      <c r="D49" s="46" t="s">
        <v>20</v>
      </c>
      <c r="E49" s="24" t="s">
        <v>19</v>
      </c>
      <c r="F49" s="46">
        <v>526</v>
      </c>
      <c r="G49" s="46">
        <v>504</v>
      </c>
      <c r="H49" s="46">
        <v>504</v>
      </c>
      <c r="I49" s="45">
        <f t="shared" si="1"/>
        <v>511.3333333333333</v>
      </c>
      <c r="J49" s="59" t="s">
        <v>536</v>
      </c>
      <c r="L49" s="75"/>
      <c r="M49" s="3"/>
      <c r="N49" s="3"/>
      <c r="O49" s="5"/>
      <c r="P49" s="77"/>
      <c r="S49" s="42"/>
      <c r="U49" s="8"/>
      <c r="V49" s="8"/>
    </row>
    <row r="50" spans="1:22" s="28" customFormat="1" ht="12.75">
      <c r="A50" s="24">
        <v>17</v>
      </c>
      <c r="B50" s="24" t="s">
        <v>174</v>
      </c>
      <c r="C50" s="24" t="s">
        <v>154</v>
      </c>
      <c r="D50" s="46" t="s">
        <v>20</v>
      </c>
      <c r="E50" s="24" t="s">
        <v>3</v>
      </c>
      <c r="F50" s="46">
        <v>512</v>
      </c>
      <c r="G50" s="46">
        <v>506</v>
      </c>
      <c r="H50" s="46">
        <v>503</v>
      </c>
      <c r="I50" s="45">
        <f t="shared" si="1"/>
        <v>507</v>
      </c>
      <c r="J50" s="50" t="s">
        <v>537</v>
      </c>
      <c r="L50" s="75"/>
      <c r="M50" s="3"/>
      <c r="N50" s="3"/>
      <c r="O50" s="5"/>
      <c r="P50" s="77"/>
      <c r="S50" s="42"/>
      <c r="U50" s="8"/>
      <c r="V50" s="8"/>
    </row>
    <row r="51" spans="1:22" s="28" customFormat="1" ht="12.75">
      <c r="A51" s="24">
        <v>18</v>
      </c>
      <c r="B51" s="24" t="s">
        <v>231</v>
      </c>
      <c r="C51" s="24" t="s">
        <v>232</v>
      </c>
      <c r="D51" s="46" t="s">
        <v>20</v>
      </c>
      <c r="E51" s="24" t="s">
        <v>67</v>
      </c>
      <c r="F51" s="46">
        <v>521</v>
      </c>
      <c r="G51" s="46">
        <v>497</v>
      </c>
      <c r="H51" s="46">
        <v>496</v>
      </c>
      <c r="I51" s="45">
        <f t="shared" si="1"/>
        <v>504.6666666666667</v>
      </c>
      <c r="J51" s="50" t="s">
        <v>537</v>
      </c>
      <c r="L51" s="75"/>
      <c r="M51" s="3"/>
      <c r="N51" s="3"/>
      <c r="O51" s="5"/>
      <c r="P51" s="77"/>
      <c r="S51" s="42"/>
      <c r="U51" s="8"/>
      <c r="V51" s="8"/>
    </row>
    <row r="52" spans="1:22" s="28" customFormat="1" ht="12.75">
      <c r="A52" s="24">
        <v>19</v>
      </c>
      <c r="B52" s="24" t="s">
        <v>234</v>
      </c>
      <c r="C52" s="24" t="s">
        <v>235</v>
      </c>
      <c r="D52" s="46" t="s">
        <v>20</v>
      </c>
      <c r="E52" s="24" t="s">
        <v>98</v>
      </c>
      <c r="F52" s="46">
        <v>506</v>
      </c>
      <c r="G52" s="46">
        <v>502</v>
      </c>
      <c r="H52" s="46">
        <v>496</v>
      </c>
      <c r="I52" s="45">
        <f t="shared" si="1"/>
        <v>501.3333333333333</v>
      </c>
      <c r="J52" s="59" t="s">
        <v>536</v>
      </c>
      <c r="L52" s="75"/>
      <c r="M52" s="3"/>
      <c r="N52" s="3"/>
      <c r="O52" s="5"/>
      <c r="P52" s="77"/>
      <c r="S52" s="42"/>
      <c r="U52" s="8"/>
      <c r="V52" s="8"/>
    </row>
    <row r="53" spans="1:22" s="28" customFormat="1" ht="12.75">
      <c r="A53" s="24">
        <v>20</v>
      </c>
      <c r="B53" s="24" t="s">
        <v>245</v>
      </c>
      <c r="C53" s="24" t="s">
        <v>246</v>
      </c>
      <c r="D53" s="46" t="s">
        <v>20</v>
      </c>
      <c r="E53" s="24" t="s">
        <v>111</v>
      </c>
      <c r="F53" s="46">
        <v>506</v>
      </c>
      <c r="G53" s="46">
        <v>503</v>
      </c>
      <c r="H53" s="46">
        <v>495</v>
      </c>
      <c r="I53" s="45">
        <f t="shared" si="1"/>
        <v>501.3333333333333</v>
      </c>
      <c r="J53" s="30" t="s">
        <v>537</v>
      </c>
      <c r="L53" s="75"/>
      <c r="M53" s="3"/>
      <c r="N53" s="3"/>
      <c r="O53" s="5"/>
      <c r="P53" s="77"/>
      <c r="S53" s="42"/>
      <c r="U53" s="8"/>
      <c r="V53" s="8"/>
    </row>
    <row r="54" spans="1:22" s="28" customFormat="1" ht="12.75">
      <c r="A54" s="24">
        <v>21</v>
      </c>
      <c r="B54" s="24" t="s">
        <v>136</v>
      </c>
      <c r="C54" s="24" t="s">
        <v>237</v>
      </c>
      <c r="D54" s="46" t="s">
        <v>20</v>
      </c>
      <c r="E54" s="24" t="s">
        <v>3</v>
      </c>
      <c r="F54" s="46">
        <v>513</v>
      </c>
      <c r="G54" s="46">
        <v>496</v>
      </c>
      <c r="H54" s="46">
        <v>486</v>
      </c>
      <c r="I54" s="45">
        <f t="shared" si="1"/>
        <v>498.3333333333333</v>
      </c>
      <c r="J54" s="59" t="s">
        <v>536</v>
      </c>
      <c r="L54" s="75"/>
      <c r="M54" s="3"/>
      <c r="N54" s="3"/>
      <c r="O54" s="5"/>
      <c r="P54" s="77"/>
      <c r="S54" s="42"/>
      <c r="U54" s="8"/>
      <c r="V54" s="8"/>
    </row>
    <row r="55" spans="1:22" s="28" customFormat="1" ht="12.75">
      <c r="A55" s="24">
        <v>22</v>
      </c>
      <c r="B55" s="24" t="s">
        <v>65</v>
      </c>
      <c r="C55" s="24" t="s">
        <v>233</v>
      </c>
      <c r="D55" s="46" t="s">
        <v>20</v>
      </c>
      <c r="E55" s="24" t="s">
        <v>67</v>
      </c>
      <c r="F55" s="46">
        <v>504</v>
      </c>
      <c r="G55" s="46">
        <v>496</v>
      </c>
      <c r="H55" s="46">
        <v>495</v>
      </c>
      <c r="I55" s="45">
        <f t="shared" si="1"/>
        <v>498.3333333333333</v>
      </c>
      <c r="J55" s="50" t="s">
        <v>537</v>
      </c>
      <c r="L55" s="75"/>
      <c r="M55" s="3"/>
      <c r="N55" s="3"/>
      <c r="O55" s="5"/>
      <c r="P55" s="77"/>
      <c r="S55" s="42"/>
      <c r="U55" s="8"/>
      <c r="V55" s="8"/>
    </row>
    <row r="56" spans="1:22" s="28" customFormat="1" ht="12.75">
      <c r="A56" s="24">
        <v>23</v>
      </c>
      <c r="B56" s="24" t="s">
        <v>62</v>
      </c>
      <c r="C56" s="24" t="s">
        <v>236</v>
      </c>
      <c r="D56" s="46" t="s">
        <v>20</v>
      </c>
      <c r="E56" s="24" t="s">
        <v>64</v>
      </c>
      <c r="F56" s="46">
        <v>502</v>
      </c>
      <c r="G56" s="46">
        <v>498</v>
      </c>
      <c r="H56" s="46">
        <v>491</v>
      </c>
      <c r="I56" s="45">
        <f t="shared" si="1"/>
        <v>497</v>
      </c>
      <c r="J56" s="59" t="s">
        <v>536</v>
      </c>
      <c r="L56" s="75"/>
      <c r="M56" s="3"/>
      <c r="N56" s="3"/>
      <c r="O56" s="5"/>
      <c r="P56" s="77"/>
      <c r="S56" s="42"/>
      <c r="U56" s="8"/>
      <c r="V56" s="8"/>
    </row>
    <row r="57" spans="1:22" s="28" customFormat="1" ht="12.75">
      <c r="A57" s="24">
        <v>24</v>
      </c>
      <c r="B57" s="24" t="s">
        <v>240</v>
      </c>
      <c r="C57" s="24" t="s">
        <v>239</v>
      </c>
      <c r="D57" s="46" t="s">
        <v>20</v>
      </c>
      <c r="E57" s="24" t="s">
        <v>161</v>
      </c>
      <c r="F57" s="46">
        <v>514</v>
      </c>
      <c r="G57" s="46">
        <v>490</v>
      </c>
      <c r="H57" s="46">
        <v>482</v>
      </c>
      <c r="I57" s="45">
        <f t="shared" si="1"/>
        <v>495.3333333333333</v>
      </c>
      <c r="J57" s="59" t="s">
        <v>536</v>
      </c>
      <c r="L57" s="75"/>
      <c r="M57" s="3"/>
      <c r="N57" s="3"/>
      <c r="O57" s="5"/>
      <c r="P57" s="77"/>
      <c r="S57" s="42"/>
      <c r="U57" s="8"/>
      <c r="V57" s="8"/>
    </row>
    <row r="58" spans="1:22" s="28" customFormat="1" ht="12.75">
      <c r="A58" s="24">
        <v>25</v>
      </c>
      <c r="B58" s="24" t="s">
        <v>238</v>
      </c>
      <c r="C58" s="24" t="s">
        <v>239</v>
      </c>
      <c r="D58" s="46" t="s">
        <v>20</v>
      </c>
      <c r="E58" s="24" t="s">
        <v>98</v>
      </c>
      <c r="F58" s="46">
        <v>498</v>
      </c>
      <c r="G58" s="46">
        <v>492</v>
      </c>
      <c r="H58" s="46">
        <v>490</v>
      </c>
      <c r="I58" s="45">
        <f t="shared" si="1"/>
        <v>493.3333333333333</v>
      </c>
      <c r="J58" s="59" t="s">
        <v>536</v>
      </c>
      <c r="L58" s="75"/>
      <c r="M58" s="3"/>
      <c r="N58" s="3"/>
      <c r="O58" s="5"/>
      <c r="P58" s="77"/>
      <c r="S58" s="42"/>
      <c r="U58" s="8"/>
      <c r="V58" s="8"/>
    </row>
    <row r="59" spans="1:22" s="28" customFormat="1" ht="12.75">
      <c r="A59" s="24">
        <v>26</v>
      </c>
      <c r="B59" s="24" t="s">
        <v>117</v>
      </c>
      <c r="C59" s="24" t="s">
        <v>219</v>
      </c>
      <c r="D59" s="46" t="s">
        <v>20</v>
      </c>
      <c r="E59" s="24" t="s">
        <v>64</v>
      </c>
      <c r="F59" s="46">
        <v>489</v>
      </c>
      <c r="G59" s="46"/>
      <c r="H59" s="46"/>
      <c r="I59" s="45">
        <f t="shared" si="1"/>
        <v>489</v>
      </c>
      <c r="J59" s="30"/>
      <c r="L59" s="75"/>
      <c r="M59" s="3"/>
      <c r="N59" s="3"/>
      <c r="O59" s="5"/>
      <c r="P59" s="77"/>
      <c r="S59" s="42"/>
      <c r="U59" s="8"/>
      <c r="V59" s="8"/>
    </row>
    <row r="60" spans="1:22" s="28" customFormat="1" ht="12.75">
      <c r="A60" s="24">
        <v>27</v>
      </c>
      <c r="B60" s="24" t="s">
        <v>521</v>
      </c>
      <c r="C60" s="24" t="s">
        <v>244</v>
      </c>
      <c r="D60" s="46" t="s">
        <v>20</v>
      </c>
      <c r="E60" s="24" t="s">
        <v>67</v>
      </c>
      <c r="F60" s="46">
        <v>477</v>
      </c>
      <c r="G60" s="46"/>
      <c r="H60" s="46"/>
      <c r="I60" s="45">
        <f t="shared" si="1"/>
        <v>477</v>
      </c>
      <c r="J60" s="50" t="s">
        <v>537</v>
      </c>
      <c r="L60" s="75"/>
      <c r="M60" s="3"/>
      <c r="N60" s="3"/>
      <c r="O60" s="5"/>
      <c r="P60" s="77"/>
      <c r="S60" s="42"/>
      <c r="U60" s="8"/>
      <c r="V60" s="8"/>
    </row>
    <row r="61" spans="1:22" s="28" customFormat="1" ht="12.75">
      <c r="A61" s="24">
        <v>28</v>
      </c>
      <c r="B61" s="53" t="s">
        <v>243</v>
      </c>
      <c r="C61" s="53" t="s">
        <v>244</v>
      </c>
      <c r="D61" s="64" t="s">
        <v>20</v>
      </c>
      <c r="E61" s="53" t="s">
        <v>3</v>
      </c>
      <c r="F61" s="64">
        <v>486</v>
      </c>
      <c r="G61" s="64">
        <v>472</v>
      </c>
      <c r="H61" s="64">
        <v>467</v>
      </c>
      <c r="I61" s="45">
        <f t="shared" si="1"/>
        <v>475</v>
      </c>
      <c r="J61" s="57" t="s">
        <v>535</v>
      </c>
      <c r="L61" s="75"/>
      <c r="M61" s="3"/>
      <c r="N61" s="3"/>
      <c r="O61" s="5"/>
      <c r="P61" s="77"/>
      <c r="S61" s="42"/>
      <c r="U61" s="8"/>
      <c r="V61" s="8"/>
    </row>
    <row r="62" spans="1:22" ht="12.75">
      <c r="A62" s="24">
        <v>29</v>
      </c>
      <c r="B62" s="24" t="s">
        <v>249</v>
      </c>
      <c r="C62" s="24" t="s">
        <v>32</v>
      </c>
      <c r="D62" s="46" t="s">
        <v>20</v>
      </c>
      <c r="E62" s="24" t="s">
        <v>250</v>
      </c>
      <c r="F62" s="46">
        <v>492</v>
      </c>
      <c r="G62" s="46">
        <v>457</v>
      </c>
      <c r="H62" s="46"/>
      <c r="I62" s="45">
        <f t="shared" si="1"/>
        <v>474.5</v>
      </c>
      <c r="J62" s="30" t="s">
        <v>537</v>
      </c>
      <c r="L62" s="75"/>
      <c r="M62" s="3"/>
      <c r="N62" s="3"/>
      <c r="O62" s="5"/>
      <c r="P62" s="77"/>
      <c r="Q62" s="28"/>
      <c r="R62" s="28"/>
      <c r="S62" s="42"/>
      <c r="U62" s="8"/>
      <c r="V62" s="8"/>
    </row>
    <row r="63" spans="1:22" ht="12.75">
      <c r="A63" s="24">
        <v>30</v>
      </c>
      <c r="B63" s="53" t="s">
        <v>241</v>
      </c>
      <c r="C63" s="53" t="s">
        <v>242</v>
      </c>
      <c r="D63" s="64" t="s">
        <v>20</v>
      </c>
      <c r="E63" s="53" t="s">
        <v>3</v>
      </c>
      <c r="F63" s="64">
        <v>474</v>
      </c>
      <c r="G63" s="64">
        <v>470</v>
      </c>
      <c r="H63" s="64"/>
      <c r="I63" s="54">
        <f t="shared" si="1"/>
        <v>472</v>
      </c>
      <c r="J63" s="57" t="s">
        <v>535</v>
      </c>
      <c r="L63" s="75"/>
      <c r="M63" s="3"/>
      <c r="N63" s="3"/>
      <c r="O63" s="5"/>
      <c r="P63" s="77"/>
      <c r="Q63" s="28"/>
      <c r="R63" s="28"/>
      <c r="S63" s="42"/>
      <c r="U63" s="8"/>
      <c r="V63" s="8"/>
    </row>
    <row r="64" spans="1:22" ht="12.75">
      <c r="A64" s="8">
        <v>31</v>
      </c>
      <c r="B64" s="24" t="s">
        <v>526</v>
      </c>
      <c r="C64" s="24" t="s">
        <v>239</v>
      </c>
      <c r="D64" s="46" t="s">
        <v>20</v>
      </c>
      <c r="E64" s="24" t="s">
        <v>16</v>
      </c>
      <c r="F64" s="46">
        <v>492</v>
      </c>
      <c r="G64" s="46">
        <v>462</v>
      </c>
      <c r="H64" s="46">
        <v>460</v>
      </c>
      <c r="I64" s="45">
        <f t="shared" si="1"/>
        <v>471.3333333333333</v>
      </c>
      <c r="J64" s="59" t="s">
        <v>536</v>
      </c>
      <c r="L64" s="75"/>
      <c r="M64" s="3"/>
      <c r="N64" s="3"/>
      <c r="O64" s="5"/>
      <c r="P64" s="77"/>
      <c r="Q64" s="28"/>
      <c r="R64" s="28"/>
      <c r="S64" s="42"/>
      <c r="U64" s="8"/>
      <c r="V64" s="8"/>
    </row>
    <row r="65" spans="1:22" ht="12.75">
      <c r="A65" s="8">
        <v>32</v>
      </c>
      <c r="B65" s="36" t="s">
        <v>522</v>
      </c>
      <c r="C65" s="36" t="s">
        <v>32</v>
      </c>
      <c r="D65" s="71" t="s">
        <v>20</v>
      </c>
      <c r="E65" s="36" t="s">
        <v>19</v>
      </c>
      <c r="F65" s="71">
        <v>492</v>
      </c>
      <c r="G65" s="71">
        <v>442</v>
      </c>
      <c r="H65" s="71"/>
      <c r="I65" s="45">
        <f t="shared" si="1"/>
        <v>467</v>
      </c>
      <c r="J65" s="59" t="s">
        <v>536</v>
      </c>
      <c r="L65" s="75"/>
      <c r="M65" s="3"/>
      <c r="N65" s="3"/>
      <c r="O65" s="5"/>
      <c r="P65" s="77"/>
      <c r="Q65" s="28"/>
      <c r="R65" s="28"/>
      <c r="S65" s="42"/>
      <c r="U65" s="8"/>
      <c r="V65" s="8"/>
    </row>
    <row r="66" spans="1:22" ht="12.75">
      <c r="A66" s="8">
        <v>33</v>
      </c>
      <c r="B66" s="8" t="s">
        <v>523</v>
      </c>
      <c r="C66" s="8" t="s">
        <v>219</v>
      </c>
      <c r="D66" s="42" t="s">
        <v>20</v>
      </c>
      <c r="E66" s="8" t="s">
        <v>26</v>
      </c>
      <c r="F66" s="42">
        <v>474</v>
      </c>
      <c r="G66" s="42">
        <v>469</v>
      </c>
      <c r="H66" s="42">
        <v>455</v>
      </c>
      <c r="I66" s="45">
        <f aca="true" t="shared" si="2" ref="I66:I97">AVERAGE(F66:H66)</f>
        <v>466</v>
      </c>
      <c r="L66" s="75"/>
      <c r="M66" s="3"/>
      <c r="N66" s="3"/>
      <c r="O66" s="5"/>
      <c r="P66" s="77"/>
      <c r="Q66" s="28"/>
      <c r="R66" s="28"/>
      <c r="S66" s="42"/>
      <c r="U66" s="8"/>
      <c r="V66" s="8"/>
    </row>
    <row r="67" spans="1:22" ht="12.75">
      <c r="A67" s="8">
        <v>34</v>
      </c>
      <c r="B67" s="8" t="s">
        <v>436</v>
      </c>
      <c r="C67" s="8" t="s">
        <v>364</v>
      </c>
      <c r="D67" s="42" t="s">
        <v>20</v>
      </c>
      <c r="E67" s="8" t="s">
        <v>67</v>
      </c>
      <c r="F67" s="42">
        <v>489</v>
      </c>
      <c r="G67" s="42">
        <v>476</v>
      </c>
      <c r="H67" s="42">
        <v>431</v>
      </c>
      <c r="I67" s="45">
        <f t="shared" si="2"/>
        <v>465.3333333333333</v>
      </c>
      <c r="J67" s="52" t="s">
        <v>537</v>
      </c>
      <c r="L67" s="75"/>
      <c r="M67" s="3"/>
      <c r="N67" s="3"/>
      <c r="O67" s="5"/>
      <c r="P67" s="77"/>
      <c r="Q67" s="28"/>
      <c r="R67" s="28"/>
      <c r="S67" s="42"/>
      <c r="U67" s="8"/>
      <c r="V67" s="8"/>
    </row>
    <row r="68" spans="1:22" ht="12.75">
      <c r="A68" s="8">
        <v>35</v>
      </c>
      <c r="B68" s="8" t="s">
        <v>140</v>
      </c>
      <c r="C68" s="8" t="s">
        <v>25</v>
      </c>
      <c r="D68" s="42" t="s">
        <v>20</v>
      </c>
      <c r="E68" s="8" t="s">
        <v>29</v>
      </c>
      <c r="F68" s="42">
        <v>485</v>
      </c>
      <c r="G68" s="42">
        <v>439</v>
      </c>
      <c r="H68" s="42"/>
      <c r="I68" s="45">
        <f t="shared" si="2"/>
        <v>462</v>
      </c>
      <c r="J68" s="59" t="s">
        <v>536</v>
      </c>
      <c r="L68" s="75"/>
      <c r="M68" s="3"/>
      <c r="N68" s="3"/>
      <c r="O68" s="5"/>
      <c r="P68" s="77"/>
      <c r="Q68" s="28"/>
      <c r="R68" s="28"/>
      <c r="S68" s="42"/>
      <c r="U68" s="8"/>
      <c r="V68" s="8"/>
    </row>
    <row r="69" spans="1:22" ht="12.75">
      <c r="A69" s="8">
        <v>36</v>
      </c>
      <c r="B69" s="8" t="s">
        <v>247</v>
      </c>
      <c r="C69" s="8" t="s">
        <v>248</v>
      </c>
      <c r="D69" s="42" t="s">
        <v>20</v>
      </c>
      <c r="E69" s="8" t="s">
        <v>111</v>
      </c>
      <c r="F69" s="42">
        <v>466</v>
      </c>
      <c r="G69" s="42">
        <v>453</v>
      </c>
      <c r="H69" s="42">
        <v>451</v>
      </c>
      <c r="I69" s="45">
        <f t="shared" si="2"/>
        <v>456.6666666666667</v>
      </c>
      <c r="L69" s="75"/>
      <c r="M69" s="3"/>
      <c r="N69" s="3"/>
      <c r="O69" s="5"/>
      <c r="P69" s="77"/>
      <c r="Q69" s="28"/>
      <c r="R69" s="28"/>
      <c r="S69" s="42"/>
      <c r="U69" s="8"/>
      <c r="V69" s="8"/>
    </row>
    <row r="70" spans="1:22" ht="12.75">
      <c r="A70" s="8">
        <v>37</v>
      </c>
      <c r="B70" s="8" t="s">
        <v>144</v>
      </c>
      <c r="C70" s="8" t="s">
        <v>239</v>
      </c>
      <c r="D70" s="42" t="s">
        <v>20</v>
      </c>
      <c r="E70" s="8" t="s">
        <v>3</v>
      </c>
      <c r="F70" s="42">
        <v>464</v>
      </c>
      <c r="G70" s="42">
        <v>455</v>
      </c>
      <c r="H70" s="42">
        <v>441</v>
      </c>
      <c r="I70" s="45">
        <f t="shared" si="2"/>
        <v>453.3333333333333</v>
      </c>
      <c r="L70" s="28"/>
      <c r="M70" s="28"/>
      <c r="N70" s="28"/>
      <c r="O70" s="28"/>
      <c r="P70" s="28"/>
      <c r="Q70" s="28"/>
      <c r="R70" s="28"/>
      <c r="S70" s="42"/>
      <c r="U70" s="8"/>
      <c r="V70" s="8"/>
    </row>
    <row r="71" spans="1:22" ht="12.75">
      <c r="A71" s="8">
        <v>38</v>
      </c>
      <c r="B71" s="8" t="s">
        <v>251</v>
      </c>
      <c r="C71" s="8" t="s">
        <v>239</v>
      </c>
      <c r="D71" s="42" t="s">
        <v>20</v>
      </c>
      <c r="E71" s="8" t="s">
        <v>29</v>
      </c>
      <c r="F71" s="42">
        <v>460</v>
      </c>
      <c r="G71" s="42">
        <v>444</v>
      </c>
      <c r="H71" s="42">
        <v>440</v>
      </c>
      <c r="I71" s="45">
        <f t="shared" si="2"/>
        <v>448</v>
      </c>
      <c r="J71" s="59" t="s">
        <v>536</v>
      </c>
      <c r="L71" s="28"/>
      <c r="M71" s="28"/>
      <c r="N71" s="28"/>
      <c r="O71" s="28"/>
      <c r="P71" s="28"/>
      <c r="Q71" s="28"/>
      <c r="R71" s="28"/>
      <c r="S71" s="42"/>
      <c r="U71" s="8"/>
      <c r="V71" s="8"/>
    </row>
    <row r="72" spans="1:22" ht="12.75">
      <c r="A72" s="8">
        <v>39</v>
      </c>
      <c r="B72" s="8" t="s">
        <v>252</v>
      </c>
      <c r="C72" s="8" t="s">
        <v>253</v>
      </c>
      <c r="D72" s="42" t="s">
        <v>20</v>
      </c>
      <c r="E72" s="8" t="s">
        <v>29</v>
      </c>
      <c r="F72" s="42">
        <v>447</v>
      </c>
      <c r="G72" s="42"/>
      <c r="H72" s="42"/>
      <c r="I72" s="45">
        <f t="shared" si="2"/>
        <v>447</v>
      </c>
      <c r="L72" s="3"/>
      <c r="M72" s="4"/>
      <c r="N72" s="4"/>
      <c r="O72" s="4"/>
      <c r="P72" s="4"/>
      <c r="Q72" s="38"/>
      <c r="R72" s="28"/>
      <c r="S72" s="42"/>
      <c r="U72" s="8"/>
      <c r="V72" s="8"/>
    </row>
    <row r="73" spans="1:22" ht="12.75">
      <c r="A73" s="8">
        <v>40</v>
      </c>
      <c r="B73" s="8" t="s">
        <v>254</v>
      </c>
      <c r="C73" s="8" t="s">
        <v>255</v>
      </c>
      <c r="D73" s="42" t="s">
        <v>20</v>
      </c>
      <c r="E73" s="8" t="s">
        <v>29</v>
      </c>
      <c r="F73" s="42">
        <v>449</v>
      </c>
      <c r="G73" s="42">
        <v>449</v>
      </c>
      <c r="H73" s="42">
        <v>440</v>
      </c>
      <c r="I73" s="45">
        <f t="shared" si="2"/>
        <v>446</v>
      </c>
      <c r="L73" s="5"/>
      <c r="M73" s="5"/>
      <c r="N73" s="5"/>
      <c r="O73" s="5"/>
      <c r="P73" s="5"/>
      <c r="Q73" s="38"/>
      <c r="R73" s="28"/>
      <c r="S73" s="42"/>
      <c r="U73" s="8"/>
      <c r="V73" s="8"/>
    </row>
    <row r="74" spans="1:22" ht="12.75">
      <c r="A74" s="8">
        <v>41</v>
      </c>
      <c r="B74" s="8" t="s">
        <v>528</v>
      </c>
      <c r="C74" s="8" t="s">
        <v>214</v>
      </c>
      <c r="D74" s="42" t="s">
        <v>20</v>
      </c>
      <c r="E74" s="8" t="s">
        <v>13</v>
      </c>
      <c r="F74" s="42">
        <v>460</v>
      </c>
      <c r="G74" s="42">
        <v>429</v>
      </c>
      <c r="H74" s="42">
        <v>428</v>
      </c>
      <c r="I74" s="45">
        <f t="shared" si="2"/>
        <v>439</v>
      </c>
      <c r="J74" s="59" t="s">
        <v>536</v>
      </c>
      <c r="L74" s="75"/>
      <c r="M74" s="3"/>
      <c r="N74" s="3"/>
      <c r="O74" s="5"/>
      <c r="P74" s="77"/>
      <c r="Q74" s="38"/>
      <c r="S74" s="42"/>
      <c r="U74" s="8"/>
      <c r="V74" s="8"/>
    </row>
    <row r="75" spans="1:22" ht="12.75">
      <c r="A75" s="8">
        <v>42</v>
      </c>
      <c r="B75" s="8" t="s">
        <v>527</v>
      </c>
      <c r="C75" s="8" t="s">
        <v>214</v>
      </c>
      <c r="D75" s="42" t="s">
        <v>20</v>
      </c>
      <c r="E75" s="8" t="s">
        <v>19</v>
      </c>
      <c r="F75" s="42">
        <v>443</v>
      </c>
      <c r="G75" s="42">
        <v>437</v>
      </c>
      <c r="H75" s="42">
        <v>429</v>
      </c>
      <c r="I75" s="45">
        <f t="shared" si="2"/>
        <v>436.3333333333333</v>
      </c>
      <c r="L75" s="4"/>
      <c r="M75" s="4"/>
      <c r="N75" s="4"/>
      <c r="O75" s="4"/>
      <c r="P75" s="4"/>
      <c r="Q75" s="38"/>
      <c r="S75" s="42"/>
      <c r="U75" s="8"/>
      <c r="V75" s="8"/>
    </row>
    <row r="76" spans="1:22" ht="12.75">
      <c r="A76" s="8">
        <v>43</v>
      </c>
      <c r="B76" s="8" t="s">
        <v>256</v>
      </c>
      <c r="C76" s="8" t="s">
        <v>257</v>
      </c>
      <c r="D76" s="42" t="s">
        <v>20</v>
      </c>
      <c r="E76" s="8" t="s">
        <v>210</v>
      </c>
      <c r="F76" s="42">
        <v>449</v>
      </c>
      <c r="G76" s="42">
        <v>436</v>
      </c>
      <c r="H76" s="42">
        <v>412</v>
      </c>
      <c r="I76" s="45">
        <f t="shared" si="2"/>
        <v>432.3333333333333</v>
      </c>
      <c r="Q76" s="38"/>
      <c r="S76" s="42"/>
      <c r="U76" s="8"/>
      <c r="V76" s="8"/>
    </row>
    <row r="77" spans="1:22" ht="12.75">
      <c r="A77" s="8">
        <v>44</v>
      </c>
      <c r="B77" s="8" t="s">
        <v>260</v>
      </c>
      <c r="C77" s="8" t="s">
        <v>73</v>
      </c>
      <c r="D77" s="42" t="s">
        <v>20</v>
      </c>
      <c r="E77" s="8" t="s">
        <v>13</v>
      </c>
      <c r="F77" s="42">
        <v>463</v>
      </c>
      <c r="G77" s="42">
        <v>402</v>
      </c>
      <c r="H77" s="42">
        <v>402</v>
      </c>
      <c r="I77" s="45">
        <f t="shared" si="2"/>
        <v>422.3333333333333</v>
      </c>
      <c r="Q77" s="38"/>
      <c r="S77" s="42"/>
      <c r="U77" s="8"/>
      <c r="V77" s="8"/>
    </row>
    <row r="78" spans="1:22" ht="12.75">
      <c r="A78" s="8">
        <v>45</v>
      </c>
      <c r="B78" s="8" t="s">
        <v>68</v>
      </c>
      <c r="C78" s="8" t="s">
        <v>350</v>
      </c>
      <c r="D78" s="42" t="s">
        <v>20</v>
      </c>
      <c r="E78" s="8" t="s">
        <v>26</v>
      </c>
      <c r="F78" s="42">
        <v>440</v>
      </c>
      <c r="G78" s="42">
        <v>415</v>
      </c>
      <c r="H78" s="42">
        <v>410</v>
      </c>
      <c r="I78" s="45">
        <f t="shared" si="2"/>
        <v>421.6666666666667</v>
      </c>
      <c r="Q78" s="38"/>
      <c r="S78" s="42"/>
      <c r="U78" s="8"/>
      <c r="V78" s="8"/>
    </row>
    <row r="79" spans="1:22" ht="12.75">
      <c r="A79" s="8">
        <v>46</v>
      </c>
      <c r="B79" s="8" t="s">
        <v>264</v>
      </c>
      <c r="C79" s="8" t="s">
        <v>265</v>
      </c>
      <c r="D79" s="42" t="s">
        <v>20</v>
      </c>
      <c r="E79" s="8" t="s">
        <v>19</v>
      </c>
      <c r="F79" s="42">
        <v>430</v>
      </c>
      <c r="G79" s="42">
        <v>414</v>
      </c>
      <c r="H79" s="42">
        <v>375</v>
      </c>
      <c r="I79" s="45">
        <f t="shared" si="2"/>
        <v>406.3333333333333</v>
      </c>
      <c r="J79" s="42"/>
      <c r="Q79" s="38"/>
      <c r="S79" s="42"/>
      <c r="U79" s="8"/>
      <c r="V79" s="8"/>
    </row>
    <row r="80" spans="1:22" ht="12.75">
      <c r="A80" s="8">
        <v>47</v>
      </c>
      <c r="B80" s="8" t="s">
        <v>259</v>
      </c>
      <c r="C80" s="8" t="s">
        <v>222</v>
      </c>
      <c r="D80" s="42" t="s">
        <v>20</v>
      </c>
      <c r="E80" s="8" t="s">
        <v>80</v>
      </c>
      <c r="F80" s="42">
        <v>404</v>
      </c>
      <c r="G80" s="42"/>
      <c r="H80" s="42"/>
      <c r="I80" s="45">
        <f t="shared" si="2"/>
        <v>404</v>
      </c>
      <c r="J80" s="42"/>
      <c r="Q80" s="38"/>
      <c r="S80" s="42"/>
      <c r="U80" s="8"/>
      <c r="V80" s="8"/>
    </row>
    <row r="81" spans="1:22" ht="12.75">
      <c r="A81" s="8">
        <v>48</v>
      </c>
      <c r="B81" s="8" t="s">
        <v>258</v>
      </c>
      <c r="C81" s="8" t="s">
        <v>32</v>
      </c>
      <c r="D81" s="42" t="s">
        <v>20</v>
      </c>
      <c r="E81" s="8" t="s">
        <v>13</v>
      </c>
      <c r="F81" s="42">
        <v>416</v>
      </c>
      <c r="G81" s="42">
        <v>399</v>
      </c>
      <c r="H81" s="42">
        <v>394</v>
      </c>
      <c r="I81" s="45">
        <f t="shared" si="2"/>
        <v>403</v>
      </c>
      <c r="J81" s="42"/>
      <c r="Q81" s="38"/>
      <c r="S81" s="42"/>
      <c r="U81" s="8"/>
      <c r="V81" s="8"/>
    </row>
    <row r="82" spans="1:22" ht="12.75">
      <c r="A82" s="8">
        <v>49</v>
      </c>
      <c r="B82" s="8" t="s">
        <v>99</v>
      </c>
      <c r="C82" s="8" t="s">
        <v>261</v>
      </c>
      <c r="D82" s="42" t="s">
        <v>20</v>
      </c>
      <c r="E82" s="8" t="s">
        <v>53</v>
      </c>
      <c r="F82" s="42">
        <v>401</v>
      </c>
      <c r="G82" s="42"/>
      <c r="H82" s="42"/>
      <c r="I82" s="45">
        <f t="shared" si="2"/>
        <v>401</v>
      </c>
      <c r="J82" s="42"/>
      <c r="Q82" s="38"/>
      <c r="S82" s="42"/>
      <c r="U82" s="8"/>
      <c r="V82" s="8"/>
    </row>
    <row r="83" spans="1:22" ht="12.75">
      <c r="A83" s="8">
        <v>50</v>
      </c>
      <c r="B83" s="8" t="s">
        <v>524</v>
      </c>
      <c r="C83" s="8" t="s">
        <v>525</v>
      </c>
      <c r="D83" s="42" t="s">
        <v>20</v>
      </c>
      <c r="E83" s="8" t="s">
        <v>98</v>
      </c>
      <c r="F83" s="42">
        <v>444</v>
      </c>
      <c r="G83" s="42">
        <v>380</v>
      </c>
      <c r="H83" s="42">
        <v>361</v>
      </c>
      <c r="I83" s="45">
        <f t="shared" si="2"/>
        <v>395</v>
      </c>
      <c r="J83" s="42"/>
      <c r="Q83" s="38"/>
      <c r="S83" s="42"/>
      <c r="U83" s="8"/>
      <c r="V83" s="8"/>
    </row>
    <row r="84" spans="1:22" ht="12.75">
      <c r="A84" s="8">
        <v>51</v>
      </c>
      <c r="B84" s="8" t="s">
        <v>262</v>
      </c>
      <c r="C84" s="8" t="s">
        <v>263</v>
      </c>
      <c r="D84" s="42" t="s">
        <v>20</v>
      </c>
      <c r="E84" s="8" t="s">
        <v>98</v>
      </c>
      <c r="F84" s="42">
        <v>392</v>
      </c>
      <c r="G84" s="42"/>
      <c r="H84" s="42"/>
      <c r="I84" s="45">
        <f t="shared" si="2"/>
        <v>392</v>
      </c>
      <c r="J84" s="42"/>
      <c r="Q84" s="38"/>
      <c r="S84" s="42"/>
      <c r="U84" s="8"/>
      <c r="V84" s="8"/>
    </row>
    <row r="85" spans="1:22" ht="12.75">
      <c r="A85" s="8">
        <v>52</v>
      </c>
      <c r="B85" s="8" t="s">
        <v>529</v>
      </c>
      <c r="C85" s="8" t="s">
        <v>154</v>
      </c>
      <c r="D85" s="42" t="s">
        <v>20</v>
      </c>
      <c r="E85" s="8" t="s">
        <v>312</v>
      </c>
      <c r="F85" s="42">
        <v>400</v>
      </c>
      <c r="G85" s="42">
        <v>373</v>
      </c>
      <c r="H85" s="42"/>
      <c r="I85" s="45">
        <f t="shared" si="2"/>
        <v>386.5</v>
      </c>
      <c r="J85" s="14"/>
      <c r="K85" s="8"/>
      <c r="Q85" s="38"/>
      <c r="S85" s="42"/>
      <c r="U85" s="8"/>
      <c r="V85" s="8"/>
    </row>
    <row r="86" spans="1:22" ht="12.75">
      <c r="A86" s="8"/>
      <c r="B86" s="8" t="s">
        <v>266</v>
      </c>
      <c r="C86" s="8" t="s">
        <v>267</v>
      </c>
      <c r="D86" s="42" t="s">
        <v>20</v>
      </c>
      <c r="E86" s="8" t="s">
        <v>13</v>
      </c>
      <c r="F86" s="42">
        <v>344</v>
      </c>
      <c r="G86" s="42"/>
      <c r="H86" s="42"/>
      <c r="I86" s="45">
        <f t="shared" si="2"/>
        <v>344</v>
      </c>
      <c r="J86" s="14"/>
      <c r="K86" s="8"/>
      <c r="Q86" s="38"/>
      <c r="S86" s="42"/>
      <c r="U86" s="8"/>
      <c r="V86" s="8"/>
    </row>
    <row r="87" spans="1:19" ht="12.75">
      <c r="A87" s="8"/>
      <c r="B87" s="8"/>
      <c r="C87" s="8"/>
      <c r="D87" s="8"/>
      <c r="E87" s="8"/>
      <c r="F87" s="8"/>
      <c r="G87" s="8"/>
      <c r="H87" s="8"/>
      <c r="J87" s="47"/>
      <c r="Q87" s="38"/>
      <c r="S87" s="1"/>
    </row>
    <row r="88" spans="1:22" ht="12.75">
      <c r="A88" s="8"/>
      <c r="B88" s="10" t="s">
        <v>423</v>
      </c>
      <c r="C88" s="8"/>
      <c r="D88" s="31">
        <v>4</v>
      </c>
      <c r="E88" s="31" t="s">
        <v>497</v>
      </c>
      <c r="F88" s="8"/>
      <c r="G88" s="8"/>
      <c r="H88" s="8"/>
      <c r="J88" s="48"/>
      <c r="Q88" s="38"/>
      <c r="S88" s="68"/>
      <c r="T88" s="8"/>
      <c r="U88" s="8"/>
      <c r="V88" s="8"/>
    </row>
    <row r="89" spans="1:22" ht="12.75">
      <c r="A89" s="8"/>
      <c r="B89" s="8"/>
      <c r="C89" s="8"/>
      <c r="D89" s="8"/>
      <c r="E89" s="8"/>
      <c r="F89" s="8"/>
      <c r="G89" s="8"/>
      <c r="H89" s="8"/>
      <c r="J89" s="14"/>
      <c r="Q89" s="38"/>
      <c r="S89" s="63"/>
      <c r="T89" s="11"/>
      <c r="U89" s="8"/>
      <c r="V89" s="8"/>
    </row>
    <row r="90" spans="1:22" s="28" customFormat="1" ht="12.75">
      <c r="A90" s="24">
        <v>1</v>
      </c>
      <c r="B90" s="56" t="s">
        <v>352</v>
      </c>
      <c r="C90" s="56" t="s">
        <v>353</v>
      </c>
      <c r="D90" s="56" t="s">
        <v>20</v>
      </c>
      <c r="E90" s="56" t="s">
        <v>53</v>
      </c>
      <c r="F90" s="56">
        <v>571</v>
      </c>
      <c r="G90" s="56">
        <v>571</v>
      </c>
      <c r="H90" s="56">
        <v>569</v>
      </c>
      <c r="I90" s="54">
        <f>AVERAGE(F90:H90)</f>
        <v>570.3333333333334</v>
      </c>
      <c r="J90" s="57" t="s">
        <v>535</v>
      </c>
      <c r="Q90" s="38"/>
      <c r="R90" s="2"/>
      <c r="S90" s="63"/>
      <c r="T90" s="11"/>
      <c r="U90" s="8"/>
      <c r="V90" s="8"/>
    </row>
    <row r="91" spans="1:22" s="28" customFormat="1" ht="12.75">
      <c r="A91" s="24">
        <v>2</v>
      </c>
      <c r="B91" s="56" t="s">
        <v>533</v>
      </c>
      <c r="C91" s="56" t="s">
        <v>353</v>
      </c>
      <c r="D91" s="56" t="s">
        <v>20</v>
      </c>
      <c r="E91" s="56" t="s">
        <v>53</v>
      </c>
      <c r="F91" s="56">
        <v>567</v>
      </c>
      <c r="G91" s="58">
        <v>565</v>
      </c>
      <c r="H91" s="58">
        <v>560</v>
      </c>
      <c r="I91" s="54">
        <f>AVERAGE(F91:H91)</f>
        <v>564</v>
      </c>
      <c r="J91" s="57" t="s">
        <v>535</v>
      </c>
      <c r="Q91" s="38"/>
      <c r="R91" s="2"/>
      <c r="S91" s="63"/>
      <c r="T91" s="11"/>
      <c r="U91" s="8"/>
      <c r="V91" s="8"/>
    </row>
    <row r="92" spans="1:22" s="28" customFormat="1" ht="12.75">
      <c r="A92" s="24">
        <v>3</v>
      </c>
      <c r="B92" s="24" t="s">
        <v>354</v>
      </c>
      <c r="C92" s="24" t="s">
        <v>355</v>
      </c>
      <c r="D92" s="24" t="s">
        <v>20</v>
      </c>
      <c r="E92" s="24" t="s">
        <v>13</v>
      </c>
      <c r="F92" s="24">
        <v>541</v>
      </c>
      <c r="G92" s="24"/>
      <c r="H92" s="24"/>
      <c r="I92" s="45">
        <f>AVERAGE(F92:H92)</f>
        <v>541</v>
      </c>
      <c r="J92" s="30"/>
      <c r="Q92" s="38"/>
      <c r="R92" s="2"/>
      <c r="S92" s="63"/>
      <c r="U92" s="8"/>
      <c r="V92" s="8"/>
    </row>
    <row r="93" spans="1:18" s="28" customFormat="1" ht="12.75">
      <c r="A93" s="24">
        <v>4</v>
      </c>
      <c r="B93" s="24" t="s">
        <v>356</v>
      </c>
      <c r="C93" s="24" t="s">
        <v>357</v>
      </c>
      <c r="D93" s="24" t="s">
        <v>20</v>
      </c>
      <c r="E93" s="24" t="s">
        <v>9</v>
      </c>
      <c r="F93" s="24">
        <v>539</v>
      </c>
      <c r="G93" s="24">
        <v>537</v>
      </c>
      <c r="H93" s="24">
        <v>525</v>
      </c>
      <c r="I93" s="45">
        <f>AVERAGE(F93:H93)</f>
        <v>533.6666666666666</v>
      </c>
      <c r="J93" s="30" t="s">
        <v>537</v>
      </c>
      <c r="L93" s="1"/>
      <c r="M93" s="1"/>
      <c r="N93" s="2"/>
      <c r="O93" s="1"/>
      <c r="P93" s="2"/>
      <c r="Q93" s="2"/>
      <c r="R93" s="2"/>
    </row>
    <row r="94" spans="1:19" ht="12.75">
      <c r="A94" s="8"/>
      <c r="B94" s="8"/>
      <c r="C94" s="8"/>
      <c r="D94" s="8"/>
      <c r="E94" s="8"/>
      <c r="F94" s="8"/>
      <c r="G94" s="8"/>
      <c r="H94" s="8"/>
      <c r="S94" s="1"/>
    </row>
    <row r="95" spans="1:19" ht="12.75">
      <c r="A95" s="8"/>
      <c r="B95" s="10" t="s">
        <v>424</v>
      </c>
      <c r="C95" s="8"/>
      <c r="D95" s="31">
        <v>16</v>
      </c>
      <c r="E95" s="31" t="s">
        <v>498</v>
      </c>
      <c r="F95" s="8"/>
      <c r="G95" s="8"/>
      <c r="H95" s="8"/>
      <c r="N95" s="1"/>
      <c r="P95" s="1"/>
      <c r="Q95" s="1"/>
      <c r="R95" s="1"/>
      <c r="S95" s="1"/>
    </row>
    <row r="96" spans="1:19" ht="12.75">
      <c r="A96" s="8"/>
      <c r="B96" s="8"/>
      <c r="C96" s="8"/>
      <c r="D96" s="8"/>
      <c r="E96" s="8"/>
      <c r="F96" s="8"/>
      <c r="G96" s="8"/>
      <c r="H96" s="8"/>
      <c r="N96" s="1"/>
      <c r="P96" s="1"/>
      <c r="Q96" s="1"/>
      <c r="R96" s="1"/>
      <c r="S96" s="1"/>
    </row>
    <row r="97" spans="1:22" s="28" customFormat="1" ht="12.75">
      <c r="A97" s="24">
        <v>1</v>
      </c>
      <c r="B97" s="24" t="s">
        <v>358</v>
      </c>
      <c r="C97" s="24" t="s">
        <v>214</v>
      </c>
      <c r="D97" s="46" t="s">
        <v>20</v>
      </c>
      <c r="E97" s="24" t="s">
        <v>64</v>
      </c>
      <c r="F97" s="46">
        <v>583</v>
      </c>
      <c r="G97" s="46">
        <v>583</v>
      </c>
      <c r="H97" s="46">
        <v>583</v>
      </c>
      <c r="I97" s="45">
        <f aca="true" t="shared" si="3" ref="I97:I121">AVERAGE(F97:H97)</f>
        <v>583</v>
      </c>
      <c r="J97" s="59" t="s">
        <v>536</v>
      </c>
      <c r="S97" s="63"/>
      <c r="U97" s="8"/>
      <c r="V97" s="8"/>
    </row>
    <row r="98" spans="1:22" s="28" customFormat="1" ht="12.75">
      <c r="A98" s="24">
        <v>2</v>
      </c>
      <c r="B98" s="24" t="s">
        <v>304</v>
      </c>
      <c r="C98" s="24" t="s">
        <v>364</v>
      </c>
      <c r="D98" s="46" t="s">
        <v>20</v>
      </c>
      <c r="E98" s="24" t="s">
        <v>19</v>
      </c>
      <c r="F98" s="46">
        <v>583</v>
      </c>
      <c r="G98" s="46">
        <v>583</v>
      </c>
      <c r="H98" s="46">
        <v>582</v>
      </c>
      <c r="I98" s="45">
        <f t="shared" si="3"/>
        <v>582.6666666666666</v>
      </c>
      <c r="J98" s="30"/>
      <c r="L98" s="3"/>
      <c r="M98" s="4"/>
      <c r="N98" s="4"/>
      <c r="O98" s="4"/>
      <c r="P98" s="4"/>
      <c r="S98" s="63"/>
      <c r="U98" s="8"/>
      <c r="V98" s="8"/>
    </row>
    <row r="99" spans="1:22" s="28" customFormat="1" ht="12.75">
      <c r="A99" s="24">
        <v>3</v>
      </c>
      <c r="B99" s="24" t="s">
        <v>359</v>
      </c>
      <c r="C99" s="24" t="s">
        <v>201</v>
      </c>
      <c r="D99" s="46" t="s">
        <v>20</v>
      </c>
      <c r="E99" s="24" t="s">
        <v>19</v>
      </c>
      <c r="F99" s="46">
        <v>580</v>
      </c>
      <c r="G99" s="46">
        <v>578</v>
      </c>
      <c r="H99" s="46">
        <v>576</v>
      </c>
      <c r="I99" s="45">
        <f t="shared" si="3"/>
        <v>578</v>
      </c>
      <c r="J99" s="42"/>
      <c r="L99" s="5"/>
      <c r="M99" s="5"/>
      <c r="N99" s="5"/>
      <c r="O99" s="5"/>
      <c r="P99" s="5"/>
      <c r="S99" s="63"/>
      <c r="U99" s="8"/>
      <c r="V99" s="8"/>
    </row>
    <row r="100" spans="1:22" s="28" customFormat="1" ht="12.75">
      <c r="A100" s="24">
        <v>4</v>
      </c>
      <c r="B100" s="24" t="s">
        <v>358</v>
      </c>
      <c r="C100" s="24" t="s">
        <v>361</v>
      </c>
      <c r="D100" s="46" t="s">
        <v>20</v>
      </c>
      <c r="E100" s="24" t="s">
        <v>64</v>
      </c>
      <c r="F100" s="46">
        <v>578</v>
      </c>
      <c r="G100" s="46">
        <v>575</v>
      </c>
      <c r="H100" s="46">
        <v>573</v>
      </c>
      <c r="I100" s="45">
        <f t="shared" si="3"/>
        <v>575.3333333333334</v>
      </c>
      <c r="J100" s="59" t="s">
        <v>536</v>
      </c>
      <c r="L100" s="75"/>
      <c r="M100" s="3"/>
      <c r="N100" s="3"/>
      <c r="O100" s="5"/>
      <c r="P100" s="77"/>
      <c r="S100" s="63"/>
      <c r="T100" s="11"/>
      <c r="U100" s="8"/>
      <c r="V100" s="8"/>
    </row>
    <row r="101" spans="1:22" s="28" customFormat="1" ht="12.75">
      <c r="A101" s="24">
        <v>5</v>
      </c>
      <c r="B101" s="24" t="s">
        <v>360</v>
      </c>
      <c r="C101" s="24" t="s">
        <v>216</v>
      </c>
      <c r="D101" s="46" t="s">
        <v>20</v>
      </c>
      <c r="E101" s="24" t="s">
        <v>19</v>
      </c>
      <c r="F101" s="46">
        <v>576</v>
      </c>
      <c r="G101" s="46">
        <v>576</v>
      </c>
      <c r="H101" s="46">
        <v>571</v>
      </c>
      <c r="I101" s="45">
        <f t="shared" si="3"/>
        <v>574.3333333333334</v>
      </c>
      <c r="J101" s="46" t="s">
        <v>537</v>
      </c>
      <c r="L101" s="75"/>
      <c r="M101" s="3"/>
      <c r="N101" s="3"/>
      <c r="O101" s="5"/>
      <c r="P101" s="77"/>
      <c r="S101" s="63"/>
      <c r="T101" s="11"/>
      <c r="U101" s="8"/>
      <c r="V101" s="8"/>
    </row>
    <row r="102" spans="1:22" s="28" customFormat="1" ht="12.75">
      <c r="A102" s="24">
        <v>6</v>
      </c>
      <c r="B102" s="24" t="s">
        <v>205</v>
      </c>
      <c r="C102" s="24" t="s">
        <v>253</v>
      </c>
      <c r="D102" s="46" t="s">
        <v>20</v>
      </c>
      <c r="E102" s="24" t="s">
        <v>19</v>
      </c>
      <c r="F102" s="46">
        <v>576</v>
      </c>
      <c r="G102" s="46">
        <v>573</v>
      </c>
      <c r="H102" s="46">
        <v>564</v>
      </c>
      <c r="I102" s="45">
        <f t="shared" si="3"/>
        <v>571</v>
      </c>
      <c r="J102" s="30" t="s">
        <v>537</v>
      </c>
      <c r="L102" s="75"/>
      <c r="M102" s="3"/>
      <c r="N102" s="3"/>
      <c r="O102" s="5"/>
      <c r="P102" s="77"/>
      <c r="S102" s="63"/>
      <c r="T102" s="11"/>
      <c r="U102" s="8"/>
      <c r="V102" s="8"/>
    </row>
    <row r="103" spans="1:22" s="28" customFormat="1" ht="12.75">
      <c r="A103" s="24">
        <v>7</v>
      </c>
      <c r="B103" s="24" t="s">
        <v>31</v>
      </c>
      <c r="C103" s="24" t="s">
        <v>32</v>
      </c>
      <c r="D103" s="46" t="s">
        <v>20</v>
      </c>
      <c r="E103" s="24" t="s">
        <v>9</v>
      </c>
      <c r="F103" s="46">
        <v>573</v>
      </c>
      <c r="G103" s="46">
        <v>571</v>
      </c>
      <c r="H103" s="46">
        <v>568</v>
      </c>
      <c r="I103" s="45">
        <f t="shared" si="3"/>
        <v>570.6666666666666</v>
      </c>
      <c r="J103" s="30" t="s">
        <v>537</v>
      </c>
      <c r="L103" s="75"/>
      <c r="M103" s="3"/>
      <c r="N103" s="3"/>
      <c r="O103" s="5"/>
      <c r="P103" s="77"/>
      <c r="S103" s="63"/>
      <c r="T103" s="11"/>
      <c r="U103" s="8"/>
      <c r="V103" s="8"/>
    </row>
    <row r="104" spans="1:22" s="28" customFormat="1" ht="12.75">
      <c r="A104" s="24">
        <v>8</v>
      </c>
      <c r="B104" s="24" t="s">
        <v>362</v>
      </c>
      <c r="C104" s="24" t="s">
        <v>363</v>
      </c>
      <c r="D104" s="46" t="s">
        <v>20</v>
      </c>
      <c r="E104" s="24" t="s">
        <v>19</v>
      </c>
      <c r="F104" s="46">
        <v>572</v>
      </c>
      <c r="G104" s="46">
        <v>570</v>
      </c>
      <c r="H104" s="46">
        <v>565</v>
      </c>
      <c r="I104" s="45">
        <f t="shared" si="3"/>
        <v>569</v>
      </c>
      <c r="J104" s="59" t="s">
        <v>536</v>
      </c>
      <c r="L104" s="75"/>
      <c r="M104" s="3"/>
      <c r="N104" s="3"/>
      <c r="O104" s="5"/>
      <c r="P104" s="77"/>
      <c r="S104" s="63"/>
      <c r="T104" s="11"/>
      <c r="U104" s="8"/>
      <c r="V104" s="8"/>
    </row>
    <row r="105" spans="1:22" s="28" customFormat="1" ht="12.75">
      <c r="A105" s="24">
        <v>9</v>
      </c>
      <c r="B105" s="24" t="s">
        <v>365</v>
      </c>
      <c r="C105" s="24" t="s">
        <v>224</v>
      </c>
      <c r="D105" s="46" t="s">
        <v>20</v>
      </c>
      <c r="E105" s="24" t="s">
        <v>26</v>
      </c>
      <c r="F105" s="46">
        <v>573</v>
      </c>
      <c r="G105" s="46">
        <v>568</v>
      </c>
      <c r="H105" s="46">
        <v>565</v>
      </c>
      <c r="I105" s="45">
        <f t="shared" si="3"/>
        <v>568.6666666666666</v>
      </c>
      <c r="J105" s="30" t="s">
        <v>537</v>
      </c>
      <c r="L105" s="75"/>
      <c r="M105" s="3"/>
      <c r="N105" s="3"/>
      <c r="O105" s="5"/>
      <c r="P105" s="77"/>
      <c r="S105" s="63"/>
      <c r="U105" s="8"/>
      <c r="V105" s="8"/>
    </row>
    <row r="106" spans="1:22" s="28" customFormat="1" ht="12.75">
      <c r="A106" s="24">
        <v>10</v>
      </c>
      <c r="B106" s="24" t="s">
        <v>126</v>
      </c>
      <c r="C106" s="24" t="s">
        <v>366</v>
      </c>
      <c r="D106" s="46" t="s">
        <v>20</v>
      </c>
      <c r="E106" s="24" t="s">
        <v>19</v>
      </c>
      <c r="F106" s="46">
        <v>570</v>
      </c>
      <c r="G106" s="46">
        <v>565</v>
      </c>
      <c r="H106" s="46">
        <v>565</v>
      </c>
      <c r="I106" s="45">
        <f t="shared" si="3"/>
        <v>566.6666666666666</v>
      </c>
      <c r="J106" s="50" t="s">
        <v>537</v>
      </c>
      <c r="L106" s="75"/>
      <c r="M106" s="3"/>
      <c r="N106" s="3"/>
      <c r="O106" s="5"/>
      <c r="P106" s="77"/>
      <c r="S106" s="63"/>
      <c r="U106" s="8"/>
      <c r="V106" s="8"/>
    </row>
    <row r="107" spans="1:22" s="28" customFormat="1" ht="12.75">
      <c r="A107" s="24">
        <v>11</v>
      </c>
      <c r="B107" s="24" t="s">
        <v>367</v>
      </c>
      <c r="C107" s="24" t="s">
        <v>368</v>
      </c>
      <c r="D107" s="46" t="s">
        <v>20</v>
      </c>
      <c r="E107" s="24" t="s">
        <v>64</v>
      </c>
      <c r="F107" s="46">
        <v>567</v>
      </c>
      <c r="G107" s="46">
        <v>567</v>
      </c>
      <c r="H107" s="46">
        <v>561</v>
      </c>
      <c r="I107" s="45">
        <f t="shared" si="3"/>
        <v>565</v>
      </c>
      <c r="J107" s="59" t="s">
        <v>536</v>
      </c>
      <c r="L107" s="75"/>
      <c r="M107" s="3"/>
      <c r="N107" s="3"/>
      <c r="O107" s="5"/>
      <c r="P107" s="77"/>
      <c r="S107" s="63"/>
      <c r="U107" s="8"/>
      <c r="V107" s="8"/>
    </row>
    <row r="108" spans="1:22" s="28" customFormat="1" ht="12.75">
      <c r="A108" s="24">
        <v>12</v>
      </c>
      <c r="B108" s="24" t="s">
        <v>369</v>
      </c>
      <c r="C108" s="24" t="s">
        <v>293</v>
      </c>
      <c r="D108" s="46" t="s">
        <v>20</v>
      </c>
      <c r="E108" s="24" t="s">
        <v>3</v>
      </c>
      <c r="F108" s="46">
        <v>563</v>
      </c>
      <c r="G108" s="46">
        <v>562</v>
      </c>
      <c r="H108" s="46">
        <v>562</v>
      </c>
      <c r="I108" s="45">
        <f t="shared" si="3"/>
        <v>562.3333333333334</v>
      </c>
      <c r="J108" s="59" t="s">
        <v>536</v>
      </c>
      <c r="L108" s="75"/>
      <c r="M108" s="3"/>
      <c r="N108" s="3"/>
      <c r="O108" s="5"/>
      <c r="P108" s="77"/>
      <c r="S108" s="63"/>
      <c r="U108" s="8"/>
      <c r="V108" s="8"/>
    </row>
    <row r="109" spans="1:22" s="28" customFormat="1" ht="12.75">
      <c r="A109" s="24">
        <v>13</v>
      </c>
      <c r="B109" s="24" t="s">
        <v>370</v>
      </c>
      <c r="C109" s="24" t="s">
        <v>371</v>
      </c>
      <c r="D109" s="46" t="s">
        <v>20</v>
      </c>
      <c r="E109" s="24" t="s">
        <v>3</v>
      </c>
      <c r="F109" s="46">
        <v>563</v>
      </c>
      <c r="G109" s="46">
        <v>562</v>
      </c>
      <c r="H109" s="46">
        <v>561</v>
      </c>
      <c r="I109" s="45">
        <f t="shared" si="3"/>
        <v>562</v>
      </c>
      <c r="J109" s="59" t="s">
        <v>536</v>
      </c>
      <c r="L109" s="75"/>
      <c r="M109" s="3"/>
      <c r="N109" s="3"/>
      <c r="O109" s="5"/>
      <c r="P109" s="77"/>
      <c r="S109" s="63"/>
      <c r="T109" s="11"/>
      <c r="U109" s="8"/>
      <c r="V109" s="8"/>
    </row>
    <row r="110" spans="1:22" s="28" customFormat="1" ht="12.75">
      <c r="A110" s="24">
        <v>14</v>
      </c>
      <c r="B110" s="24" t="s">
        <v>354</v>
      </c>
      <c r="C110" s="24" t="s">
        <v>290</v>
      </c>
      <c r="D110" s="46" t="s">
        <v>20</v>
      </c>
      <c r="E110" s="24" t="s">
        <v>13</v>
      </c>
      <c r="F110" s="46">
        <v>562</v>
      </c>
      <c r="G110" s="46"/>
      <c r="H110" s="46"/>
      <c r="I110" s="45">
        <f t="shared" si="3"/>
        <v>562</v>
      </c>
      <c r="J110" s="30"/>
      <c r="L110" s="75"/>
      <c r="M110" s="3"/>
      <c r="N110" s="3"/>
      <c r="O110" s="5"/>
      <c r="P110" s="77"/>
      <c r="S110" s="63"/>
      <c r="T110" s="11"/>
      <c r="U110" s="8"/>
      <c r="V110" s="8"/>
    </row>
    <row r="111" spans="1:22" s="28" customFormat="1" ht="12.75">
      <c r="A111" s="24">
        <v>15</v>
      </c>
      <c r="B111" s="24" t="s">
        <v>372</v>
      </c>
      <c r="C111" s="24" t="s">
        <v>236</v>
      </c>
      <c r="D111" s="46" t="s">
        <v>20</v>
      </c>
      <c r="E111" s="24" t="s">
        <v>16</v>
      </c>
      <c r="F111" s="46">
        <v>561</v>
      </c>
      <c r="G111" s="46">
        <v>558</v>
      </c>
      <c r="H111" s="46">
        <v>553</v>
      </c>
      <c r="I111" s="45">
        <f t="shared" si="3"/>
        <v>557.3333333333334</v>
      </c>
      <c r="J111" s="30" t="s">
        <v>537</v>
      </c>
      <c r="L111" s="75"/>
      <c r="M111" s="3"/>
      <c r="N111" s="3"/>
      <c r="O111" s="5"/>
      <c r="P111" s="77"/>
      <c r="S111" s="63"/>
      <c r="T111" s="11"/>
      <c r="U111" s="8"/>
      <c r="V111" s="8"/>
    </row>
    <row r="112" spans="1:22" s="28" customFormat="1" ht="12.75">
      <c r="A112" s="24">
        <v>16</v>
      </c>
      <c r="B112" s="24" t="s">
        <v>373</v>
      </c>
      <c r="C112" s="24" t="s">
        <v>222</v>
      </c>
      <c r="D112" s="46" t="s">
        <v>20</v>
      </c>
      <c r="E112" s="24" t="s">
        <v>3</v>
      </c>
      <c r="F112" s="46">
        <v>556</v>
      </c>
      <c r="G112" s="46">
        <v>555</v>
      </c>
      <c r="H112" s="46">
        <v>555</v>
      </c>
      <c r="I112" s="45">
        <f t="shared" si="3"/>
        <v>555.3333333333334</v>
      </c>
      <c r="J112" s="59" t="s">
        <v>536</v>
      </c>
      <c r="L112" s="75"/>
      <c r="M112" s="3"/>
      <c r="N112" s="3"/>
      <c r="O112" s="5"/>
      <c r="P112" s="77"/>
      <c r="S112" s="63"/>
      <c r="T112" s="11"/>
      <c r="U112" s="8"/>
      <c r="V112" s="8"/>
    </row>
    <row r="113" spans="1:22" ht="12.75">
      <c r="A113" s="8">
        <v>17</v>
      </c>
      <c r="B113" s="36" t="s">
        <v>376</v>
      </c>
      <c r="C113" s="36" t="s">
        <v>377</v>
      </c>
      <c r="D113" s="71" t="s">
        <v>20</v>
      </c>
      <c r="E113" s="36" t="s">
        <v>64</v>
      </c>
      <c r="F113" s="71">
        <v>558</v>
      </c>
      <c r="G113" s="71">
        <v>555</v>
      </c>
      <c r="H113" s="71">
        <v>552</v>
      </c>
      <c r="I113" s="45">
        <f t="shared" si="3"/>
        <v>555</v>
      </c>
      <c r="J113" s="59" t="s">
        <v>536</v>
      </c>
      <c r="L113" s="75"/>
      <c r="M113" s="3"/>
      <c r="N113" s="3"/>
      <c r="O113" s="5"/>
      <c r="P113" s="77"/>
      <c r="Q113" s="1"/>
      <c r="R113" s="1"/>
      <c r="S113" s="63"/>
      <c r="T113" s="11"/>
      <c r="U113" s="8"/>
      <c r="V113" s="8"/>
    </row>
    <row r="114" spans="1:22" ht="12.75">
      <c r="A114" s="8">
        <v>18</v>
      </c>
      <c r="B114" s="8" t="s">
        <v>378</v>
      </c>
      <c r="C114" s="8" t="s">
        <v>379</v>
      </c>
      <c r="D114" s="42" t="s">
        <v>20</v>
      </c>
      <c r="E114" s="8" t="s">
        <v>98</v>
      </c>
      <c r="F114" s="42">
        <v>547</v>
      </c>
      <c r="G114" s="42">
        <v>545</v>
      </c>
      <c r="H114" s="42">
        <v>544</v>
      </c>
      <c r="I114" s="45">
        <f t="shared" si="3"/>
        <v>545.3333333333334</v>
      </c>
      <c r="J114" s="14"/>
      <c r="L114" s="75"/>
      <c r="M114" s="3"/>
      <c r="N114" s="3"/>
      <c r="O114" s="5"/>
      <c r="P114" s="77"/>
      <c r="Q114" s="1"/>
      <c r="R114" s="1"/>
      <c r="S114" s="63"/>
      <c r="T114" s="11"/>
      <c r="U114" s="8"/>
      <c r="V114" s="8"/>
    </row>
    <row r="115" spans="1:22" ht="12.75">
      <c r="A115" s="8">
        <v>19</v>
      </c>
      <c r="B115" s="8" t="s">
        <v>374</v>
      </c>
      <c r="C115" s="8" t="s">
        <v>375</v>
      </c>
      <c r="D115" s="42" t="s">
        <v>20</v>
      </c>
      <c r="E115" s="8" t="s">
        <v>9</v>
      </c>
      <c r="F115" s="42">
        <v>552</v>
      </c>
      <c r="G115" s="42">
        <v>534</v>
      </c>
      <c r="H115" s="42"/>
      <c r="I115" s="45">
        <f t="shared" si="3"/>
        <v>543</v>
      </c>
      <c r="N115" s="1"/>
      <c r="P115" s="1"/>
      <c r="Q115" s="1"/>
      <c r="R115" s="1"/>
      <c r="S115" s="63"/>
      <c r="T115" s="11"/>
      <c r="U115" s="8"/>
      <c r="V115" s="8"/>
    </row>
    <row r="116" spans="1:22" ht="12.75">
      <c r="A116" s="8">
        <v>20</v>
      </c>
      <c r="B116" s="61" t="s">
        <v>356</v>
      </c>
      <c r="C116" s="61" t="s">
        <v>41</v>
      </c>
      <c r="D116" s="73" t="s">
        <v>20</v>
      </c>
      <c r="E116" s="61" t="s">
        <v>9</v>
      </c>
      <c r="F116" s="73">
        <v>546</v>
      </c>
      <c r="G116" s="73">
        <v>537</v>
      </c>
      <c r="H116" s="73">
        <v>534</v>
      </c>
      <c r="I116" s="54">
        <f t="shared" si="3"/>
        <v>539</v>
      </c>
      <c r="J116" s="57" t="s">
        <v>535</v>
      </c>
      <c r="N116" s="1"/>
      <c r="P116" s="1"/>
      <c r="Q116" s="1"/>
      <c r="R116" s="1"/>
      <c r="S116" s="63"/>
      <c r="T116" s="11"/>
      <c r="U116" s="8"/>
      <c r="V116" s="8"/>
    </row>
    <row r="117" spans="1:22" ht="12.75">
      <c r="A117" s="8">
        <v>21</v>
      </c>
      <c r="B117" s="8" t="s">
        <v>380</v>
      </c>
      <c r="C117" s="8" t="s">
        <v>381</v>
      </c>
      <c r="D117" s="42" t="s">
        <v>20</v>
      </c>
      <c r="E117" s="8" t="s">
        <v>98</v>
      </c>
      <c r="F117" s="42">
        <v>535</v>
      </c>
      <c r="G117" s="42">
        <v>519</v>
      </c>
      <c r="H117" s="42"/>
      <c r="I117" s="45">
        <f t="shared" si="3"/>
        <v>527</v>
      </c>
      <c r="N117" s="1"/>
      <c r="P117" s="1"/>
      <c r="Q117" s="1"/>
      <c r="R117" s="1"/>
      <c r="S117" s="63"/>
      <c r="T117" s="11"/>
      <c r="U117" s="8"/>
      <c r="V117" s="8"/>
    </row>
    <row r="118" spans="1:21" ht="12.75">
      <c r="A118" s="8">
        <v>22</v>
      </c>
      <c r="B118" s="8" t="s">
        <v>105</v>
      </c>
      <c r="C118" s="8" t="s">
        <v>248</v>
      </c>
      <c r="D118" s="42" t="s">
        <v>20</v>
      </c>
      <c r="E118" s="8" t="s">
        <v>64</v>
      </c>
      <c r="F118" s="42">
        <v>539</v>
      </c>
      <c r="G118" s="42">
        <v>518</v>
      </c>
      <c r="H118" s="42">
        <v>485</v>
      </c>
      <c r="I118" s="45">
        <f t="shared" si="3"/>
        <v>514</v>
      </c>
      <c r="N118" s="1"/>
      <c r="P118" s="1"/>
      <c r="Q118" s="1"/>
      <c r="R118" s="1"/>
      <c r="S118" s="63"/>
      <c r="T118" s="11"/>
      <c r="U118" s="8"/>
    </row>
    <row r="119" spans="1:21" ht="12.75">
      <c r="A119" s="8">
        <v>23</v>
      </c>
      <c r="B119" s="8" t="s">
        <v>220</v>
      </c>
      <c r="C119" s="8" t="s">
        <v>221</v>
      </c>
      <c r="D119" s="42" t="s">
        <v>20</v>
      </c>
      <c r="E119" s="8" t="s">
        <v>161</v>
      </c>
      <c r="F119" s="8">
        <v>498</v>
      </c>
      <c r="G119" s="8"/>
      <c r="H119" s="8"/>
      <c r="I119" s="44">
        <f t="shared" si="3"/>
        <v>498</v>
      </c>
      <c r="N119" s="1"/>
      <c r="P119" s="1"/>
      <c r="Q119" s="1"/>
      <c r="R119" s="1"/>
      <c r="S119" s="63"/>
      <c r="T119" s="28"/>
      <c r="U119" s="8"/>
    </row>
    <row r="120" spans="1:21" ht="12.75">
      <c r="A120" s="8">
        <v>24</v>
      </c>
      <c r="B120" s="8" t="s">
        <v>131</v>
      </c>
      <c r="C120" s="8" t="s">
        <v>115</v>
      </c>
      <c r="D120" s="42" t="s">
        <v>20</v>
      </c>
      <c r="E120" s="8" t="s">
        <v>98</v>
      </c>
      <c r="F120" s="42">
        <v>494</v>
      </c>
      <c r="G120" s="42">
        <v>489</v>
      </c>
      <c r="H120" s="42">
        <v>451</v>
      </c>
      <c r="I120" s="45">
        <f t="shared" si="3"/>
        <v>478</v>
      </c>
      <c r="N120" s="1"/>
      <c r="P120" s="1"/>
      <c r="Q120" s="1"/>
      <c r="R120" s="1"/>
      <c r="S120" s="63"/>
      <c r="T120" s="28"/>
      <c r="U120" s="8"/>
    </row>
    <row r="121" spans="1:21" ht="12.75">
      <c r="A121" s="8"/>
      <c r="B121" s="8" t="s">
        <v>382</v>
      </c>
      <c r="C121" s="8" t="s">
        <v>383</v>
      </c>
      <c r="D121" s="42" t="s">
        <v>20</v>
      </c>
      <c r="E121" s="8" t="s">
        <v>98</v>
      </c>
      <c r="F121" s="42">
        <v>419</v>
      </c>
      <c r="G121" s="42"/>
      <c r="H121" s="42"/>
      <c r="I121" s="45">
        <f t="shared" si="3"/>
        <v>419</v>
      </c>
      <c r="N121" s="1"/>
      <c r="R121" s="42"/>
      <c r="S121" s="68"/>
      <c r="T121" s="8"/>
      <c r="U121" s="8"/>
    </row>
    <row r="122" spans="1:21" ht="12.75">
      <c r="A122" s="8"/>
      <c r="B122" s="10"/>
      <c r="C122" s="8"/>
      <c r="D122" s="8"/>
      <c r="E122" s="8"/>
      <c r="F122" s="8"/>
      <c r="G122" s="8"/>
      <c r="H122" s="8"/>
      <c r="J122" s="14"/>
      <c r="N122" s="1"/>
      <c r="R122" s="42"/>
      <c r="S122" s="68"/>
      <c r="T122" s="8"/>
      <c r="U122" s="8"/>
    </row>
    <row r="123" spans="1:21" ht="12.75">
      <c r="A123" s="8"/>
      <c r="B123" s="8"/>
      <c r="C123" s="8"/>
      <c r="D123" s="8"/>
      <c r="E123" s="8"/>
      <c r="F123" s="8"/>
      <c r="G123" s="8"/>
      <c r="H123" s="8"/>
      <c r="J123" s="47"/>
      <c r="N123" s="1"/>
      <c r="R123" s="42"/>
      <c r="S123" s="68"/>
      <c r="T123" s="8"/>
      <c r="U123" s="8"/>
    </row>
    <row r="124" spans="1:21" ht="12.75">
      <c r="A124" s="8"/>
      <c r="B124" s="8"/>
      <c r="C124" s="8"/>
      <c r="D124" s="8"/>
      <c r="E124" s="8"/>
      <c r="F124" s="8"/>
      <c r="G124" s="8"/>
      <c r="H124" s="8"/>
      <c r="I124" s="45"/>
      <c r="J124" s="48"/>
      <c r="N124" s="1"/>
      <c r="R124" s="42"/>
      <c r="S124" s="68"/>
      <c r="T124" s="8"/>
      <c r="U124" s="8"/>
    </row>
    <row r="125" spans="1:21" ht="12.75">
      <c r="A125" s="8"/>
      <c r="B125" s="12"/>
      <c r="C125" s="1"/>
      <c r="D125" s="8"/>
      <c r="E125" s="3"/>
      <c r="F125" s="13"/>
      <c r="G125" s="8"/>
      <c r="H125" s="8"/>
      <c r="I125" s="45"/>
      <c r="J125" s="48"/>
      <c r="N125" s="1"/>
      <c r="R125" s="42"/>
      <c r="S125" s="68"/>
      <c r="T125" s="8"/>
      <c r="U125" s="8"/>
    </row>
    <row r="126" spans="1:13" ht="12.75">
      <c r="A126" s="8"/>
      <c r="B126" s="8"/>
      <c r="C126" s="8"/>
      <c r="D126" s="8"/>
      <c r="E126" s="8"/>
      <c r="F126" s="8"/>
      <c r="G126" s="8"/>
      <c r="H126" s="8"/>
      <c r="I126" s="45"/>
      <c r="J126" s="48"/>
      <c r="K126" s="3"/>
      <c r="L126" s="3"/>
      <c r="M126" s="5"/>
    </row>
    <row r="127" spans="1:13" ht="12.75">
      <c r="A127" s="8"/>
      <c r="B127" s="8"/>
      <c r="C127" s="8"/>
      <c r="D127" s="8"/>
      <c r="E127" s="8"/>
      <c r="F127" s="13"/>
      <c r="G127" s="8"/>
      <c r="H127" s="8"/>
      <c r="I127" s="45"/>
      <c r="J127" s="48"/>
      <c r="K127" s="3"/>
      <c r="L127" s="3"/>
      <c r="M127" s="5"/>
    </row>
    <row r="128" spans="1:14" ht="12.75">
      <c r="A128" s="8"/>
      <c r="B128" s="8"/>
      <c r="C128" s="8"/>
      <c r="D128" s="8"/>
      <c r="E128" s="8"/>
      <c r="F128" s="13"/>
      <c r="G128" s="8"/>
      <c r="H128" s="8"/>
      <c r="I128" s="45"/>
      <c r="J128" s="48"/>
      <c r="K128" s="3"/>
      <c r="L128" s="3"/>
      <c r="M128" s="5"/>
      <c r="N128" s="13"/>
    </row>
    <row r="129" spans="1:14" ht="12.75">
      <c r="A129" s="8"/>
      <c r="B129" s="8"/>
      <c r="C129" s="8"/>
      <c r="D129" s="8"/>
      <c r="E129" s="8"/>
      <c r="F129" s="8"/>
      <c r="G129" s="8"/>
      <c r="H129" s="8"/>
      <c r="I129" s="45"/>
      <c r="J129" s="48"/>
      <c r="K129" s="3"/>
      <c r="L129" s="3"/>
      <c r="M129" s="5"/>
      <c r="N129" s="13"/>
    </row>
    <row r="130" spans="1:8" ht="12.75">
      <c r="A130" s="8"/>
      <c r="B130" s="8"/>
      <c r="C130" s="8"/>
      <c r="D130" s="8"/>
      <c r="E130" s="8"/>
      <c r="F130" s="8"/>
      <c r="G130" s="8"/>
      <c r="H130" s="8"/>
    </row>
    <row r="131" spans="1:8" ht="12.75">
      <c r="A131" s="8"/>
      <c r="B131" s="10"/>
      <c r="C131" s="8"/>
      <c r="D131" s="8"/>
      <c r="E131" s="8"/>
      <c r="F131" s="8"/>
      <c r="G131" s="8"/>
      <c r="H131" s="8"/>
    </row>
    <row r="132" spans="1:14" ht="12.75">
      <c r="A132" s="8"/>
      <c r="B132" s="8"/>
      <c r="C132" s="8"/>
      <c r="D132" s="8"/>
      <c r="E132" s="8"/>
      <c r="F132" s="8"/>
      <c r="G132" s="8"/>
      <c r="H132" s="8"/>
      <c r="J132" s="14"/>
      <c r="K132" s="4"/>
      <c r="L132" s="4"/>
      <c r="M132" s="4"/>
      <c r="N132" s="6"/>
    </row>
    <row r="133" spans="1:14" ht="12.75">
      <c r="A133" s="8"/>
      <c r="B133" s="8"/>
      <c r="C133" s="8"/>
      <c r="D133" s="8"/>
      <c r="E133" s="8"/>
      <c r="F133" s="13"/>
      <c r="G133" s="8"/>
      <c r="H133" s="8"/>
      <c r="I133" s="45"/>
      <c r="J133" s="14"/>
      <c r="K133" s="4"/>
      <c r="L133" s="4"/>
      <c r="M133" s="4"/>
      <c r="N133" s="14"/>
    </row>
    <row r="134" spans="1:14" ht="12.75">
      <c r="A134" s="8"/>
      <c r="B134" s="8"/>
      <c r="C134" s="8"/>
      <c r="D134" s="8"/>
      <c r="E134" s="8"/>
      <c r="F134" s="8"/>
      <c r="G134" s="8"/>
      <c r="H134" s="13"/>
      <c r="I134" s="45"/>
      <c r="J134" s="48"/>
      <c r="N134" s="1"/>
    </row>
    <row r="135" spans="1:14" ht="12.75">
      <c r="A135" s="8"/>
      <c r="B135" s="8"/>
      <c r="C135" s="8"/>
      <c r="D135" s="8"/>
      <c r="E135" s="8"/>
      <c r="F135" s="8"/>
      <c r="G135" s="8"/>
      <c r="H135" s="8"/>
      <c r="I135" s="45"/>
      <c r="J135" s="48"/>
      <c r="K135" s="3"/>
      <c r="L135" s="3"/>
      <c r="M135" s="5"/>
      <c r="N135" s="13"/>
    </row>
    <row r="136" spans="1:14" ht="12.75">
      <c r="A136" s="8"/>
      <c r="B136" s="8"/>
      <c r="C136" s="8"/>
      <c r="D136" s="8"/>
      <c r="E136" s="8"/>
      <c r="F136" s="8"/>
      <c r="G136" s="8"/>
      <c r="H136" s="8"/>
      <c r="I136" s="45"/>
      <c r="J136" s="48"/>
      <c r="K136" s="3"/>
      <c r="L136" s="3"/>
      <c r="M136" s="5"/>
      <c r="N136" s="13"/>
    </row>
    <row r="137" spans="1:14" ht="12.75">
      <c r="A137" s="8"/>
      <c r="B137" s="8"/>
      <c r="C137" s="8"/>
      <c r="D137" s="8"/>
      <c r="E137" s="8"/>
      <c r="F137" s="8"/>
      <c r="G137" s="8"/>
      <c r="H137" s="8"/>
      <c r="I137" s="45"/>
      <c r="J137" s="48"/>
      <c r="K137" s="3"/>
      <c r="L137" s="3"/>
      <c r="M137" s="5"/>
      <c r="N137" s="13"/>
    </row>
    <row r="138" spans="1:14" ht="12.75">
      <c r="A138" s="8"/>
      <c r="B138" s="12"/>
      <c r="C138" s="1"/>
      <c r="D138" s="8"/>
      <c r="E138" s="3"/>
      <c r="F138" s="13"/>
      <c r="G138" s="8"/>
      <c r="H138" s="8"/>
      <c r="I138" s="45"/>
      <c r="J138" s="48"/>
      <c r="K138" s="3"/>
      <c r="L138" s="3"/>
      <c r="M138" s="5"/>
      <c r="N138" s="13"/>
    </row>
    <row r="139" spans="1:14" ht="12.75">
      <c r="A139" s="8"/>
      <c r="B139" s="8"/>
      <c r="C139" s="8"/>
      <c r="D139" s="8"/>
      <c r="E139" s="8"/>
      <c r="F139" s="8"/>
      <c r="G139" s="8"/>
      <c r="H139" s="8"/>
      <c r="J139" s="48"/>
      <c r="K139" s="3"/>
      <c r="L139" s="3"/>
      <c r="M139" s="5"/>
      <c r="N139" s="13"/>
    </row>
    <row r="140" spans="1:14" ht="12.75">
      <c r="A140" s="8"/>
      <c r="B140" s="10"/>
      <c r="C140" s="8"/>
      <c r="D140" s="8"/>
      <c r="E140" s="8"/>
      <c r="F140" s="8"/>
      <c r="G140" s="8"/>
      <c r="H140" s="8"/>
      <c r="N140" s="1"/>
    </row>
    <row r="141" spans="1:14" ht="12.75">
      <c r="A141" s="8"/>
      <c r="B141" s="8"/>
      <c r="C141" s="8"/>
      <c r="D141" s="8"/>
      <c r="E141" s="8"/>
      <c r="F141" s="8"/>
      <c r="G141" s="8"/>
      <c r="H141" s="8"/>
      <c r="N141" s="1"/>
    </row>
    <row r="142" spans="1:14" ht="12.75">
      <c r="A142" s="8"/>
      <c r="B142" s="8"/>
      <c r="C142" s="8"/>
      <c r="D142" s="8"/>
      <c r="E142" s="8"/>
      <c r="F142" s="8"/>
      <c r="G142" s="8"/>
      <c r="H142" s="8"/>
      <c r="I142" s="45"/>
      <c r="N142" s="1"/>
    </row>
    <row r="143" spans="10:14" ht="12.75">
      <c r="J143" s="14"/>
      <c r="K143" s="4"/>
      <c r="L143" s="4"/>
      <c r="M143" s="4"/>
      <c r="N143" s="6"/>
    </row>
    <row r="144" spans="2:14" ht="12.75">
      <c r="B144" s="10"/>
      <c r="J144" s="14"/>
      <c r="K144" s="4"/>
      <c r="L144" s="4"/>
      <c r="M144" s="4"/>
      <c r="N144" s="14"/>
    </row>
    <row r="145" spans="10:14" ht="12.75">
      <c r="J145" s="47"/>
      <c r="K145" s="5"/>
      <c r="L145" s="5"/>
      <c r="M145" s="5"/>
      <c r="N145" s="5"/>
    </row>
    <row r="146" spans="1:14" ht="12.75">
      <c r="A146" s="8"/>
      <c r="B146" s="8"/>
      <c r="C146" s="8"/>
      <c r="D146" s="8"/>
      <c r="E146" s="8"/>
      <c r="F146" s="13"/>
      <c r="G146" s="8"/>
      <c r="H146" s="8"/>
      <c r="I146" s="45"/>
      <c r="J146" s="48"/>
      <c r="K146" s="3"/>
      <c r="L146" s="3"/>
      <c r="M146" s="5"/>
      <c r="N146" s="1"/>
    </row>
    <row r="147" spans="1:14" ht="12.75">
      <c r="A147" s="8"/>
      <c r="B147" s="8"/>
      <c r="C147" s="8"/>
      <c r="D147" s="8"/>
      <c r="E147" s="8"/>
      <c r="F147" s="13"/>
      <c r="G147" s="8"/>
      <c r="H147" s="8"/>
      <c r="I147" s="45"/>
      <c r="J147" s="48"/>
      <c r="K147" s="3"/>
      <c r="L147" s="3"/>
      <c r="M147" s="5"/>
      <c r="N147" s="1"/>
    </row>
    <row r="148" spans="1:14" ht="12.75">
      <c r="A148" s="8"/>
      <c r="B148" s="8"/>
      <c r="C148" s="8"/>
      <c r="D148" s="8"/>
      <c r="E148" s="8"/>
      <c r="F148" s="8"/>
      <c r="G148" s="8"/>
      <c r="H148" s="13"/>
      <c r="I148" s="45"/>
      <c r="J148" s="48"/>
      <c r="K148" s="3"/>
      <c r="L148" s="3"/>
      <c r="M148" s="5"/>
      <c r="N148" s="1"/>
    </row>
    <row r="149" spans="1:14" ht="12.75">
      <c r="A149" s="8"/>
      <c r="B149" s="8"/>
      <c r="C149" s="8"/>
      <c r="D149" s="8"/>
      <c r="E149" s="8"/>
      <c r="F149" s="13"/>
      <c r="G149" s="8"/>
      <c r="H149" s="8"/>
      <c r="I149" s="45"/>
      <c r="J149" s="48"/>
      <c r="K149" s="3"/>
      <c r="L149" s="3"/>
      <c r="M149" s="5"/>
      <c r="N149" s="1"/>
    </row>
    <row r="150" spans="1:14" ht="12.75">
      <c r="A150" s="8"/>
      <c r="B150" s="8"/>
      <c r="C150" s="8"/>
      <c r="D150" s="8"/>
      <c r="E150" s="8"/>
      <c r="F150" s="8"/>
      <c r="G150" s="8"/>
      <c r="H150" s="8"/>
      <c r="I150" s="45"/>
      <c r="J150" s="48"/>
      <c r="K150" s="3"/>
      <c r="L150" s="3"/>
      <c r="M150" s="5"/>
      <c r="N150" s="1"/>
    </row>
    <row r="151" spans="1:14" ht="12.75">
      <c r="A151" s="8"/>
      <c r="B151" s="8"/>
      <c r="C151" s="8"/>
      <c r="D151" s="8"/>
      <c r="E151" s="8"/>
      <c r="F151" s="13"/>
      <c r="G151" s="8"/>
      <c r="H151" s="8"/>
      <c r="I151" s="45"/>
      <c r="J151" s="14"/>
      <c r="K151" s="4"/>
      <c r="L151" s="4"/>
      <c r="M151" s="4"/>
      <c r="N151" s="6"/>
    </row>
    <row r="152" ht="12.75">
      <c r="N152" s="1"/>
    </row>
    <row r="153" ht="12.75">
      <c r="N153" s="1"/>
    </row>
    <row r="154" ht="12.75">
      <c r="N154" s="1"/>
    </row>
    <row r="155" ht="12.75">
      <c r="N155" s="1"/>
    </row>
    <row r="156" ht="12.75">
      <c r="N156" s="1"/>
    </row>
    <row r="157" ht="12.75">
      <c r="N157" s="1"/>
    </row>
    <row r="158" ht="12.75">
      <c r="N158" s="1"/>
    </row>
    <row r="159" ht="12.75">
      <c r="N159" s="1"/>
    </row>
    <row r="160" ht="12.75">
      <c r="N160" s="1"/>
    </row>
    <row r="161" ht="12.75">
      <c r="N161" s="1"/>
    </row>
    <row r="162" ht="12.75">
      <c r="N162" s="1"/>
    </row>
    <row r="163" ht="12.75">
      <c r="N163" s="1"/>
    </row>
    <row r="164" ht="12.75">
      <c r="N164" s="1"/>
    </row>
    <row r="165" ht="12.75">
      <c r="N165" s="1"/>
    </row>
    <row r="166" ht="12.75">
      <c r="N166" s="1"/>
    </row>
    <row r="167" ht="12.75">
      <c r="N167" s="1"/>
    </row>
    <row r="168" ht="12.75">
      <c r="N168" s="1"/>
    </row>
    <row r="169" ht="12.75">
      <c r="N169" s="1"/>
    </row>
    <row r="170" ht="12.75">
      <c r="N170" s="1"/>
    </row>
    <row r="171" ht="12.75">
      <c r="N171" s="1"/>
    </row>
    <row r="172" ht="12.75">
      <c r="N172" s="1"/>
    </row>
    <row r="173" ht="12.75">
      <c r="N173" s="1"/>
    </row>
  </sheetData>
  <sheetProtection/>
  <printOptions gridLines="1"/>
  <pageMargins left="0.3" right="0.33" top="0.52" bottom="0.49" header="0.5" footer="0.5"/>
  <pageSetup fitToHeight="0" fitToWidth="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7">
      <selection activeCell="D37" sqref="D37"/>
    </sheetView>
  </sheetViews>
  <sheetFormatPr defaultColWidth="11.421875" defaultRowHeight="12.75"/>
  <cols>
    <col min="3" max="3" width="11.421875" style="19" customWidth="1"/>
    <col min="4" max="4" width="20.00390625" style="0" customWidth="1"/>
    <col min="5" max="9" width="8.140625" style="0" customWidth="1"/>
    <col min="10" max="10" width="5.140625" style="0" customWidth="1"/>
    <col min="11" max="11" width="7.140625" style="0" customWidth="1"/>
  </cols>
  <sheetData>
    <row r="1" ht="12.75">
      <c r="A1" t="s">
        <v>463</v>
      </c>
    </row>
    <row r="3" ht="12.75">
      <c r="A3" t="s">
        <v>465</v>
      </c>
    </row>
    <row r="4" ht="12.75">
      <c r="A4" t="s">
        <v>469</v>
      </c>
    </row>
    <row r="5" ht="12.75">
      <c r="A5" t="s">
        <v>468</v>
      </c>
    </row>
    <row r="6" ht="12.75">
      <c r="A6" t="s">
        <v>470</v>
      </c>
    </row>
    <row r="8" spans="5:11" ht="12.75">
      <c r="E8" s="16" t="s">
        <v>473</v>
      </c>
      <c r="F8" s="17" t="s">
        <v>474</v>
      </c>
      <c r="G8" s="18" t="s">
        <v>475</v>
      </c>
      <c r="H8" s="17" t="s">
        <v>476</v>
      </c>
      <c r="I8" s="19" t="s">
        <v>477</v>
      </c>
      <c r="K8" s="20"/>
    </row>
    <row r="9" spans="2:9" ht="12.75">
      <c r="B9" t="s">
        <v>449</v>
      </c>
      <c r="C9" s="19">
        <v>6</v>
      </c>
      <c r="D9" s="21" t="s">
        <v>478</v>
      </c>
      <c r="H9">
        <v>1</v>
      </c>
      <c r="I9">
        <v>1</v>
      </c>
    </row>
    <row r="10" spans="2:9" ht="12.75">
      <c r="B10" t="s">
        <v>450</v>
      </c>
      <c r="C10" s="19">
        <v>16</v>
      </c>
      <c r="D10" s="21" t="s">
        <v>479</v>
      </c>
      <c r="F10">
        <v>1</v>
      </c>
      <c r="G10">
        <v>1</v>
      </c>
      <c r="H10">
        <v>1</v>
      </c>
      <c r="I10">
        <v>1</v>
      </c>
    </row>
    <row r="11" spans="2:9" ht="12.75">
      <c r="B11" t="s">
        <v>451</v>
      </c>
      <c r="C11" s="19">
        <v>4</v>
      </c>
      <c r="D11" s="21" t="s">
        <v>480</v>
      </c>
      <c r="H11">
        <v>1</v>
      </c>
      <c r="I11">
        <v>1</v>
      </c>
    </row>
    <row r="12" spans="2:9" ht="12.75">
      <c r="B12" t="s">
        <v>452</v>
      </c>
      <c r="C12" s="19">
        <v>14</v>
      </c>
      <c r="D12" s="21" t="s">
        <v>481</v>
      </c>
      <c r="F12">
        <v>1</v>
      </c>
      <c r="G12">
        <v>1</v>
      </c>
      <c r="H12">
        <v>1</v>
      </c>
      <c r="I12">
        <v>1</v>
      </c>
    </row>
    <row r="13" spans="2:9" ht="12.75">
      <c r="B13" t="s">
        <v>456</v>
      </c>
      <c r="C13" s="19">
        <v>4</v>
      </c>
      <c r="D13" s="21" t="s">
        <v>482</v>
      </c>
      <c r="H13">
        <v>1</v>
      </c>
      <c r="I13">
        <v>1</v>
      </c>
    </row>
    <row r="14" spans="2:9" ht="12.75">
      <c r="B14" t="s">
        <v>457</v>
      </c>
      <c r="C14" s="19">
        <v>4</v>
      </c>
      <c r="D14" s="21" t="s">
        <v>482</v>
      </c>
      <c r="H14">
        <v>1</v>
      </c>
      <c r="I14">
        <v>1</v>
      </c>
    </row>
    <row r="15" spans="2:5" ht="12.75">
      <c r="B15" t="s">
        <v>458</v>
      </c>
      <c r="C15" s="19">
        <v>0</v>
      </c>
      <c r="D15" s="21" t="s">
        <v>487</v>
      </c>
      <c r="E15" t="s">
        <v>495</v>
      </c>
    </row>
    <row r="16" spans="2:9" ht="12.75">
      <c r="B16" t="s">
        <v>459</v>
      </c>
      <c r="C16" s="19">
        <v>4</v>
      </c>
      <c r="D16" s="21" t="s">
        <v>482</v>
      </c>
      <c r="H16">
        <v>1</v>
      </c>
      <c r="I16">
        <v>1</v>
      </c>
    </row>
    <row r="17" spans="2:9" ht="12.75">
      <c r="B17" t="s">
        <v>461</v>
      </c>
      <c r="C17" s="19">
        <v>4</v>
      </c>
      <c r="D17" s="21" t="s">
        <v>480</v>
      </c>
      <c r="H17">
        <v>1</v>
      </c>
      <c r="I17">
        <v>1</v>
      </c>
    </row>
    <row r="18" spans="2:9" ht="12.75">
      <c r="B18" t="s">
        <v>460</v>
      </c>
      <c r="C18" s="19">
        <v>8</v>
      </c>
      <c r="D18" s="21" t="s">
        <v>483</v>
      </c>
      <c r="G18">
        <v>1</v>
      </c>
      <c r="H18">
        <v>1</v>
      </c>
      <c r="I18">
        <v>1</v>
      </c>
    </row>
    <row r="19" spans="2:11" ht="12.75">
      <c r="B19" s="22" t="s">
        <v>484</v>
      </c>
      <c r="C19" s="23">
        <f>SUM(C9:C18)</f>
        <v>64</v>
      </c>
      <c r="F19" s="22">
        <f>SUM(F9:F18)</f>
        <v>2</v>
      </c>
      <c r="G19" s="22">
        <f>SUM(G9:G18)</f>
        <v>3</v>
      </c>
      <c r="H19" s="22">
        <f>SUM(H9:H18)</f>
        <v>9</v>
      </c>
      <c r="I19" s="22">
        <f>SUM(I9:I18)</f>
        <v>9</v>
      </c>
      <c r="K19" s="22"/>
    </row>
    <row r="20" spans="2:11" ht="12.75">
      <c r="B20" s="22"/>
      <c r="C20" s="23"/>
      <c r="F20" s="22"/>
      <c r="G20" s="22"/>
      <c r="H20" s="22"/>
      <c r="I20" s="22"/>
      <c r="K20" s="22"/>
    </row>
    <row r="21" spans="1:11" ht="12.75">
      <c r="A21" t="s">
        <v>485</v>
      </c>
      <c r="C21" s="23"/>
      <c r="F21" s="22"/>
      <c r="G21" s="22"/>
      <c r="H21" s="22"/>
      <c r="I21" s="22"/>
      <c r="K21" s="22"/>
    </row>
    <row r="22" ht="12.75">
      <c r="A22" t="s">
        <v>503</v>
      </c>
    </row>
    <row r="23" ht="12.75">
      <c r="A23" t="s">
        <v>486</v>
      </c>
    </row>
    <row r="24" spans="5:9" ht="12.75">
      <c r="E24" s="16" t="s">
        <v>473</v>
      </c>
      <c r="F24" s="17" t="s">
        <v>474</v>
      </c>
      <c r="G24" s="18" t="s">
        <v>475</v>
      </c>
      <c r="H24" s="17" t="s">
        <v>476</v>
      </c>
      <c r="I24" s="19" t="s">
        <v>477</v>
      </c>
    </row>
    <row r="25" spans="2:5" ht="12.75">
      <c r="B25" t="s">
        <v>462</v>
      </c>
      <c r="C25" s="19">
        <v>0</v>
      </c>
      <c r="D25" s="21" t="s">
        <v>487</v>
      </c>
      <c r="E25" t="s">
        <v>495</v>
      </c>
    </row>
    <row r="26" spans="2:9" ht="12.75">
      <c r="B26" t="s">
        <v>439</v>
      </c>
      <c r="C26" s="19">
        <v>4</v>
      </c>
      <c r="D26" s="21" t="s">
        <v>488</v>
      </c>
      <c r="H26">
        <v>1</v>
      </c>
      <c r="I26">
        <v>1</v>
      </c>
    </row>
    <row r="27" spans="2:11" ht="12.75">
      <c r="B27" t="s">
        <v>440</v>
      </c>
      <c r="C27" s="19">
        <v>6</v>
      </c>
      <c r="D27" s="21" t="s">
        <v>478</v>
      </c>
      <c r="H27">
        <v>1</v>
      </c>
      <c r="I27">
        <v>1</v>
      </c>
      <c r="K27" s="21"/>
    </row>
    <row r="28" spans="2:11" ht="12.75">
      <c r="B28" t="s">
        <v>441</v>
      </c>
      <c r="C28" s="19">
        <v>6</v>
      </c>
      <c r="D28" s="21" t="s">
        <v>478</v>
      </c>
      <c r="H28">
        <v>1</v>
      </c>
      <c r="I28">
        <v>1</v>
      </c>
      <c r="K28" s="21"/>
    </row>
    <row r="29" spans="2:11" ht="12.75">
      <c r="B29" t="s">
        <v>442</v>
      </c>
      <c r="C29" s="19">
        <v>16</v>
      </c>
      <c r="D29" s="21" t="s">
        <v>489</v>
      </c>
      <c r="F29">
        <v>1</v>
      </c>
      <c r="G29">
        <v>1</v>
      </c>
      <c r="H29">
        <v>1</v>
      </c>
      <c r="I29">
        <v>1</v>
      </c>
      <c r="K29" s="21"/>
    </row>
    <row r="30" spans="2:11" ht="12.75">
      <c r="B30" t="s">
        <v>443</v>
      </c>
      <c r="C30" s="19">
        <v>8</v>
      </c>
      <c r="D30" s="21" t="s">
        <v>490</v>
      </c>
      <c r="G30">
        <v>1</v>
      </c>
      <c r="H30">
        <v>1</v>
      </c>
      <c r="I30">
        <v>1</v>
      </c>
      <c r="K30" s="21"/>
    </row>
    <row r="31" spans="2:11" ht="12.75">
      <c r="B31" t="s">
        <v>444</v>
      </c>
      <c r="C31" s="19">
        <v>14</v>
      </c>
      <c r="D31" s="21" t="s">
        <v>491</v>
      </c>
      <c r="F31">
        <v>1</v>
      </c>
      <c r="G31">
        <v>1</v>
      </c>
      <c r="H31">
        <v>1</v>
      </c>
      <c r="I31">
        <v>1</v>
      </c>
      <c r="K31" s="21"/>
    </row>
    <row r="32" spans="2:11" ht="12.75">
      <c r="B32" t="s">
        <v>445</v>
      </c>
      <c r="C32" s="19">
        <v>4</v>
      </c>
      <c r="D32" s="21" t="s">
        <v>480</v>
      </c>
      <c r="H32">
        <v>1</v>
      </c>
      <c r="I32">
        <v>1</v>
      </c>
      <c r="K32" s="21"/>
    </row>
    <row r="33" spans="2:11" ht="12.75">
      <c r="B33" t="s">
        <v>446</v>
      </c>
      <c r="C33" s="19">
        <v>4</v>
      </c>
      <c r="D33" s="21" t="s">
        <v>488</v>
      </c>
      <c r="H33">
        <v>1</v>
      </c>
      <c r="I33">
        <v>1</v>
      </c>
      <c r="K33" s="21"/>
    </row>
    <row r="34" spans="2:11" ht="12.75">
      <c r="B34" t="s">
        <v>453</v>
      </c>
      <c r="C34" s="19">
        <v>2</v>
      </c>
      <c r="D34" t="s">
        <v>464</v>
      </c>
      <c r="K34" s="21"/>
    </row>
    <row r="35" spans="2:11" ht="12.75">
      <c r="B35" s="22" t="s">
        <v>484</v>
      </c>
      <c r="C35" s="23">
        <f>SUM(C25:C34)</f>
        <v>64</v>
      </c>
      <c r="E35" s="22">
        <f>SUM(E25:E34)</f>
        <v>0</v>
      </c>
      <c r="F35" s="22">
        <f>SUM(F25:F34)</f>
        <v>2</v>
      </c>
      <c r="G35" s="22">
        <f>SUM(G25:G34)</f>
        <v>3</v>
      </c>
      <c r="H35" s="22">
        <f>SUM(H25:H34)</f>
        <v>8</v>
      </c>
      <c r="I35" s="22">
        <f>SUM(I25:I34)</f>
        <v>8</v>
      </c>
      <c r="K35" s="22"/>
    </row>
    <row r="37" ht="12.75">
      <c r="A37" t="s">
        <v>466</v>
      </c>
    </row>
    <row r="39" ht="12.75">
      <c r="A39" t="s">
        <v>467</v>
      </c>
    </row>
    <row r="40" ht="12.75">
      <c r="A40" t="s">
        <v>471</v>
      </c>
    </row>
    <row r="41" spans="1:2" ht="12.75">
      <c r="A41" t="s">
        <v>472</v>
      </c>
      <c r="B41" t="s">
        <v>506</v>
      </c>
    </row>
    <row r="42" spans="5:9" ht="12.75">
      <c r="E42" s="16" t="s">
        <v>473</v>
      </c>
      <c r="F42" s="17" t="s">
        <v>474</v>
      </c>
      <c r="G42" s="18" t="s">
        <v>475</v>
      </c>
      <c r="H42" s="17" t="s">
        <v>476</v>
      </c>
      <c r="I42" s="19" t="s">
        <v>477</v>
      </c>
    </row>
    <row r="43" spans="2:9" ht="12.75">
      <c r="B43" t="s">
        <v>447</v>
      </c>
      <c r="C43" s="19">
        <v>16</v>
      </c>
      <c r="D43" s="21" t="s">
        <v>481</v>
      </c>
      <c r="F43">
        <v>1</v>
      </c>
      <c r="G43">
        <v>1</v>
      </c>
      <c r="H43">
        <v>1</v>
      </c>
      <c r="I43">
        <v>1</v>
      </c>
    </row>
    <row r="44" spans="2:9" ht="12.75">
      <c r="B44" t="s">
        <v>448</v>
      </c>
      <c r="C44" s="19">
        <v>28</v>
      </c>
      <c r="D44" s="21" t="s">
        <v>492</v>
      </c>
      <c r="E44">
        <v>1</v>
      </c>
      <c r="F44">
        <v>1</v>
      </c>
      <c r="G44">
        <v>1</v>
      </c>
      <c r="H44">
        <v>1</v>
      </c>
      <c r="I44">
        <v>1</v>
      </c>
    </row>
    <row r="45" spans="2:9" ht="12.75">
      <c r="B45" t="s">
        <v>455</v>
      </c>
      <c r="C45" s="19">
        <v>16</v>
      </c>
      <c r="D45" s="21" t="s">
        <v>493</v>
      </c>
      <c r="F45">
        <v>1</v>
      </c>
      <c r="G45">
        <v>1</v>
      </c>
      <c r="H45">
        <v>1</v>
      </c>
      <c r="I45">
        <v>1</v>
      </c>
    </row>
    <row r="46" spans="2:5" ht="12.75">
      <c r="B46" t="s">
        <v>454</v>
      </c>
      <c r="C46" s="19">
        <v>4</v>
      </c>
      <c r="D46" s="21" t="s">
        <v>494</v>
      </c>
      <c r="E46" t="s">
        <v>496</v>
      </c>
    </row>
    <row r="47" spans="2:11" ht="12.75">
      <c r="B47" s="22" t="s">
        <v>484</v>
      </c>
      <c r="C47" s="23">
        <f>SUM(C43:C46)</f>
        <v>64</v>
      </c>
      <c r="E47" s="22">
        <f>SUM(E43:E46)</f>
        <v>1</v>
      </c>
      <c r="F47" s="22">
        <f>SUM(F43:F46)</f>
        <v>3</v>
      </c>
      <c r="G47" s="22">
        <f>SUM(G43:G46)</f>
        <v>3</v>
      </c>
      <c r="H47" s="22">
        <f>SUM(H43:H46)</f>
        <v>3</v>
      </c>
      <c r="I47" s="22">
        <f>SUM(I43:I46)</f>
        <v>3</v>
      </c>
      <c r="K47" s="22"/>
    </row>
    <row r="52" ht="12.75">
      <c r="I52" s="15"/>
    </row>
    <row r="59" spans="5:7" ht="12.75">
      <c r="E59" s="15"/>
      <c r="G59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carol_000</dc:creator>
  <cp:keywords/>
  <dc:description/>
  <cp:lastModifiedBy>carol_000</cp:lastModifiedBy>
  <cp:lastPrinted>2015-01-23T23:28:08Z</cp:lastPrinted>
  <dcterms:created xsi:type="dcterms:W3CDTF">2014-12-10T23:25:16Z</dcterms:created>
  <dcterms:modified xsi:type="dcterms:W3CDTF">2015-01-26T07:06:53Z</dcterms:modified>
  <cp:category/>
  <cp:version/>
  <cp:contentType/>
  <cp:contentStatus/>
</cp:coreProperties>
</file>